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3.xml" ContentType="application/vnd.openxmlformats-officedocument.spreadsheetml.table+xml"/>
  <Override PartName="/xl/pivotTables/pivotTable2.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4.xml" ContentType="application/vnd.openxmlformats-officedocument.spreadsheetml.table+xml"/>
  <Override PartName="/xl/pivotTables/pivotTable3.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5.xml" ContentType="application/vnd.openxmlformats-officedocument.spreadsheetml.table+xml"/>
  <Override PartName="/xl/pivotTables/pivotTable4.xml" ContentType="application/vnd.openxmlformats-officedocument.spreadsheetml.pivotTable+xml"/>
  <Override PartName="/xl/drawings/drawing5.xml" ContentType="application/vnd.openxmlformats-officedocument.drawing+xml"/>
  <Override PartName="/xl/slicers/slicer5.xml" ContentType="application/vnd.ms-excel.slicer+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H:\WOU\Data Reports\Course Evaluations\Webpage\"/>
    </mc:Choice>
  </mc:AlternateContent>
  <bookViews>
    <workbookView xWindow="0" yWindow="0" windowWidth="28800" windowHeight="12435" firstSheet="3" activeTab="8"/>
  </bookViews>
  <sheets>
    <sheet name="Response Rates" sheetId="1" r:id="rId1"/>
    <sheet name="Table_Means by Level" sheetId="2" r:id="rId2"/>
    <sheet name="Pivot Chart_Table by Level" sheetId="14" r:id="rId3"/>
    <sheet name="Table Means by School" sheetId="12" r:id="rId4"/>
    <sheet name="Pivot Chart_Table by School" sheetId="13" r:id="rId5"/>
    <sheet name="Table LAS_Division" sheetId="15" r:id="rId6"/>
    <sheet name="Pivot_LAS by Division" sheetId="16" r:id="rId7"/>
    <sheet name="Table ED_Division" sheetId="17" r:id="rId8"/>
    <sheet name="Pivot_COE by Division" sheetId="19" r:id="rId9"/>
  </sheets>
  <definedNames>
    <definedName name="Slicer_Criteria1">#N/A</definedName>
    <definedName name="Slicer_Criteria11">#N/A</definedName>
    <definedName name="Slicer_Criteria2">#N/A</definedName>
    <definedName name="Slicer_Criteria3">#N/A</definedName>
    <definedName name="Slicer_Division">#N/A</definedName>
    <definedName name="Slicer_Division1">#N/A</definedName>
    <definedName name="Slicer_Level1">#N/A</definedName>
    <definedName name="Slicer_School">#N/A</definedName>
    <definedName name="Slicer_Term">#N/A</definedName>
    <definedName name="Slicer_Term2">#N/A</definedName>
    <definedName name="Slicer_Term22">#N/A</definedName>
    <definedName name="Slicer_Term3">#N/A</definedName>
    <definedName name="Slicer_Term4">#N/A</definedName>
    <definedName name="Term_Range" localSheetId="2">#REF!</definedName>
    <definedName name="Term_Range">#REF!</definedName>
  </definedNames>
  <calcPr calcId="152511"/>
  <pivotCaches>
    <pivotCache cacheId="0" r:id="rId10"/>
    <pivotCache cacheId="1" r:id="rId11"/>
    <pivotCache cacheId="25" r:id="rId12"/>
    <pivotCache cacheId="33" r:id="rId13"/>
  </pivotCaches>
  <extLst>
    <ext xmlns:x14="http://schemas.microsoft.com/office/spreadsheetml/2009/9/main" uri="{BBE1A952-AA13-448e-AADC-164F8A28A991}">
      <x14:slicerCaches>
        <x14:slicerCache r:id="rId14"/>
        <x14:slicerCache r:id="rId15"/>
        <x14:slicerCache r:id="rId16"/>
        <x14:slicerCache r:id="rId17"/>
        <x14:slicerCache r:id="rId18"/>
        <x14:slicerCache r:id="rId19"/>
        <x14:slicerCache r:id="rId20"/>
        <x14:slicerCache r:id="rId21"/>
        <x14:slicerCache r:id="rId22"/>
        <x14:slicerCache r:id="rId23"/>
        <x14:slicerCache r:id="rId24"/>
        <x14:slicerCache r:id="rId25"/>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6"/>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 i="1" l="1"/>
  <c r="K8" i="1"/>
  <c r="I8" i="1"/>
  <c r="G8" i="1"/>
  <c r="E8" i="1"/>
  <c r="B8" i="1"/>
  <c r="M7" i="1"/>
  <c r="K7" i="1"/>
  <c r="I7" i="1"/>
  <c r="G7" i="1"/>
  <c r="E7" i="1"/>
  <c r="B7" i="1"/>
  <c r="M6" i="1"/>
  <c r="K6" i="1"/>
  <c r="I6" i="1"/>
  <c r="G6" i="1"/>
  <c r="E6" i="1"/>
  <c r="B6" i="1"/>
  <c r="M5" i="1"/>
  <c r="K5" i="1"/>
  <c r="I5" i="1"/>
  <c r="G5" i="1"/>
  <c r="E5" i="1"/>
  <c r="B5" i="1"/>
  <c r="M4" i="1"/>
  <c r="K4" i="1"/>
  <c r="I4" i="1"/>
  <c r="G4" i="1"/>
  <c r="E4" i="1"/>
  <c r="B4" i="1"/>
  <c r="M3" i="1"/>
  <c r="K3" i="1"/>
  <c r="I3" i="1"/>
  <c r="G3" i="1"/>
  <c r="E3" i="1"/>
  <c r="B3" i="1"/>
  <c r="M2" i="1"/>
  <c r="K2" i="1"/>
  <c r="I2" i="1"/>
  <c r="G2" i="1"/>
  <c r="E2" i="1"/>
  <c r="B2" i="1"/>
</calcChain>
</file>

<file path=xl/sharedStrings.xml><?xml version="1.0" encoding="utf-8"?>
<sst xmlns="http://schemas.openxmlformats.org/spreadsheetml/2006/main" count="3084" uniqueCount="55">
  <si>
    <t>Term</t>
  </si>
  <si>
    <t>Fall 2014</t>
  </si>
  <si>
    <t>Answered Total</t>
  </si>
  <si>
    <t>Unanswered Total</t>
  </si>
  <si>
    <t>Total Response Rate</t>
  </si>
  <si>
    <t>COE Unanswered</t>
  </si>
  <si>
    <t>COE Answered</t>
  </si>
  <si>
    <t>COE Response Rate</t>
  </si>
  <si>
    <t>COE Total</t>
  </si>
  <si>
    <t>LAS Total</t>
  </si>
  <si>
    <t>LAS Unanswered</t>
  </si>
  <si>
    <t>LAS Answered</t>
  </si>
  <si>
    <t>LAS Response Rate</t>
  </si>
  <si>
    <t>Winter 2015</t>
  </si>
  <si>
    <t>Total Evals</t>
  </si>
  <si>
    <t>Spring 2015</t>
  </si>
  <si>
    <t>Fall 2015</t>
  </si>
  <si>
    <t>Winter 2016</t>
  </si>
  <si>
    <t>Spring 2016</t>
  </si>
  <si>
    <t>Fall 2016</t>
  </si>
  <si>
    <t>UG</t>
  </si>
  <si>
    <t>GR</t>
  </si>
  <si>
    <t>Effective Instructor</t>
  </si>
  <si>
    <t>Used Time Effectively</t>
  </si>
  <si>
    <t>Helped Me to Learn</t>
  </si>
  <si>
    <t>Assignments Helped Learning</t>
  </si>
  <si>
    <t>Responded Respetfully</t>
  </si>
  <si>
    <t>Communicates Well</t>
  </si>
  <si>
    <t>Clear Grading Criteria</t>
  </si>
  <si>
    <t>Timely Feedback</t>
  </si>
  <si>
    <t>Would Recommend Course</t>
  </si>
  <si>
    <t>Level</t>
  </si>
  <si>
    <t>Criteria</t>
  </si>
  <si>
    <t>Mean</t>
  </si>
  <si>
    <t xml:space="preserve">Mean </t>
  </si>
  <si>
    <t>Term ID</t>
  </si>
  <si>
    <t>Available Office Hours</t>
  </si>
  <si>
    <t>School</t>
  </si>
  <si>
    <t>LAS</t>
  </si>
  <si>
    <t>COE</t>
  </si>
  <si>
    <t>Sum of Mean</t>
  </si>
  <si>
    <t>Division</t>
  </si>
  <si>
    <t>CS</t>
  </si>
  <si>
    <t>CA</t>
  </si>
  <si>
    <t>HUM</t>
  </si>
  <si>
    <t>BUS_ECON</t>
  </si>
  <si>
    <t>NSM</t>
  </si>
  <si>
    <t>SOC_SCI</t>
  </si>
  <si>
    <t>BEHAV_SCI</t>
  </si>
  <si>
    <t>HPE</t>
  </si>
  <si>
    <t>SPE</t>
  </si>
  <si>
    <t>TE</t>
  </si>
  <si>
    <t>DEAF_PROF</t>
  </si>
  <si>
    <t>(Scroll down to see Pivot Table data)</t>
  </si>
  <si>
    <t>(Scroll down for Pivot Table data)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</si>
</sst>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entury Gothic"/>
      <family val="2"/>
      <scheme val="minor"/>
    </font>
    <font>
      <sz val="11"/>
      <color theme="1"/>
      <name val="Century Gothic"/>
      <family val="2"/>
      <scheme val="minor"/>
    </font>
    <font>
      <b/>
      <sz val="11"/>
      <color theme="1"/>
      <name val="Century Gothic"/>
      <family val="2"/>
      <scheme val="minor"/>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right/>
      <top style="thin">
        <color theme="4" tint="0.39997558519241921"/>
      </top>
      <bottom style="thin">
        <color theme="4" tint="0.39997558519241921"/>
      </bottom>
      <diagonal/>
    </border>
  </borders>
  <cellStyleXfs count="2">
    <xf numFmtId="0" fontId="0" fillId="0" borderId="0"/>
    <xf numFmtId="9" fontId="1" fillId="0" borderId="0" applyFont="0" applyFill="0" applyBorder="0" applyAlignment="0" applyProtection="0"/>
  </cellStyleXfs>
  <cellXfs count="12">
    <xf numFmtId="0" fontId="0" fillId="0" borderId="0" xfId="0"/>
    <xf numFmtId="10" fontId="0" fillId="0" borderId="0" xfId="1" applyNumberFormat="1" applyFont="1"/>
    <xf numFmtId="0" fontId="0" fillId="0" borderId="0" xfId="1" applyNumberFormat="1" applyFont="1"/>
    <xf numFmtId="0" fontId="0" fillId="0" borderId="0" xfId="0"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0" fillId="2" borderId="1" xfId="0" applyFont="1" applyFill="1" applyBorder="1"/>
    <xf numFmtId="0" fontId="0" fillId="0" borderId="1" xfId="0" applyFont="1" applyBorder="1"/>
    <xf numFmtId="0" fontId="0" fillId="2" borderId="0" xfId="0" applyFont="1" applyFill="1" applyBorder="1"/>
    <xf numFmtId="0" fontId="2" fillId="0" borderId="0" xfId="0" applyFont="1"/>
  </cellXfs>
  <cellStyles count="2">
    <cellStyle name="Normal" xfId="0" builtinId="0"/>
    <cellStyle name="Percent" xfId="1" builtinId="5"/>
  </cellStyles>
  <dxfs count="9">
    <dxf>
      <font>
        <b val="0"/>
        <i val="0"/>
        <strike val="0"/>
        <condense val="0"/>
        <extend val="0"/>
        <outline val="0"/>
        <shadow val="0"/>
        <u val="none"/>
        <vertAlign val="baseline"/>
        <sz val="11"/>
        <color theme="1"/>
        <name val="Century Gothic"/>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entury Gothic"/>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entury Gothic"/>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entury Gothic"/>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entury Gothic"/>
        <scheme val="minor"/>
      </font>
      <border diagonalUp="0" diagonalDown="0">
        <left/>
        <right/>
        <top style="thin">
          <color theme="4" tint="0.39997558519241921"/>
        </top>
        <bottom style="thin">
          <color theme="4" tint="0.39997558519241921"/>
        </bottom>
        <vertical/>
        <horizontal/>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entury Gothic"/>
        <scheme val="minor"/>
      </font>
      <numFmt numFmtId="14" formatCode="0.00%"/>
    </dxf>
    <dxf>
      <font>
        <b val="0"/>
        <i val="0"/>
        <strike val="0"/>
        <condense val="0"/>
        <extend val="0"/>
        <outline val="0"/>
        <shadow val="0"/>
        <u val="none"/>
        <vertAlign val="baseline"/>
        <sz val="11"/>
        <color theme="1"/>
        <name val="Century Gothic"/>
        <scheme val="minor"/>
      </font>
      <numFmt numFmtId="14" formatCode="0.00%"/>
    </dxf>
    <dxf>
      <font>
        <b val="0"/>
        <i val="0"/>
        <strike val="0"/>
        <condense val="0"/>
        <extend val="0"/>
        <outline val="0"/>
        <shadow val="0"/>
        <u val="none"/>
        <vertAlign val="baseline"/>
        <sz val="11"/>
        <color theme="1"/>
        <name val="Century Gothic"/>
        <scheme val="minor"/>
      </font>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4.xml"/><Relationship Id="rId18" Type="http://schemas.microsoft.com/office/2007/relationships/slicerCache" Target="slicerCaches/slicerCache5.xml"/><Relationship Id="rId26" Type="http://schemas.microsoft.com/office/2007/relationships/slicerCache" Target="slicerCaches/slicerCache13.xml"/><Relationship Id="rId3" Type="http://schemas.openxmlformats.org/officeDocument/2006/relationships/worksheet" Target="worksheets/sheet3.xml"/><Relationship Id="rId21" Type="http://schemas.microsoft.com/office/2007/relationships/slicerCache" Target="slicerCaches/slicerCache8.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microsoft.com/office/2007/relationships/slicerCache" Target="slicerCaches/slicerCache4.xml"/><Relationship Id="rId25" Type="http://schemas.microsoft.com/office/2007/relationships/slicerCache" Target="slicerCaches/slicerCache12.xml"/><Relationship Id="rId2" Type="http://schemas.openxmlformats.org/officeDocument/2006/relationships/worksheet" Target="worksheets/sheet2.xml"/><Relationship Id="rId16" Type="http://schemas.microsoft.com/office/2007/relationships/slicerCache" Target="slicerCaches/slicerCache3.xml"/><Relationship Id="rId20" Type="http://schemas.microsoft.com/office/2007/relationships/slicerCache" Target="slicerCaches/slicerCache7.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24" Type="http://schemas.microsoft.com/office/2007/relationships/slicerCache" Target="slicerCaches/slicerCache11.xml"/><Relationship Id="rId5" Type="http://schemas.openxmlformats.org/officeDocument/2006/relationships/worksheet" Target="worksheets/sheet5.xml"/><Relationship Id="rId15" Type="http://schemas.microsoft.com/office/2007/relationships/slicerCache" Target="slicerCaches/slicerCache2.xml"/><Relationship Id="rId23" Type="http://schemas.microsoft.com/office/2007/relationships/slicerCache" Target="slicerCaches/slicerCache10.xml"/><Relationship Id="rId28" Type="http://schemas.openxmlformats.org/officeDocument/2006/relationships/styles" Target="styles.xml"/><Relationship Id="rId10" Type="http://schemas.openxmlformats.org/officeDocument/2006/relationships/pivotCacheDefinition" Target="pivotCache/pivotCacheDefinition1.xml"/><Relationship Id="rId19" Type="http://schemas.microsoft.com/office/2007/relationships/slicerCache" Target="slicerCaches/slicerCache6.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1.xml"/><Relationship Id="rId22" Type="http://schemas.microsoft.com/office/2007/relationships/slicerCache" Target="slicerCaches/slicerCache9.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Course Evaluation Response Rate</a:t>
            </a:r>
            <a:r>
              <a:rPr lang="en-US" b="1" baseline="0"/>
              <a:t> - Total and by College</a:t>
            </a:r>
            <a:endParaRPr lang="en-US" b="1"/>
          </a:p>
          <a:p>
            <a:pPr>
              <a:defRPr/>
            </a:pPr>
            <a:r>
              <a:rPr lang="en-US" b="1"/>
              <a:t>Fall</a:t>
            </a:r>
            <a:r>
              <a:rPr lang="en-US" b="1" baseline="0"/>
              <a:t> 2014 - Fall 2016</a:t>
            </a:r>
            <a:r>
              <a:rPr lang="en-US" b="1"/>
              <a:t>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'Response Rates'!$A$2</c:f>
              <c:strCache>
                <c:ptCount val="1"/>
                <c:pt idx="0">
                  <c:v>Fall 2014</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'Response Rates'!$B$1:$M$1</c15:sqref>
                  </c15:fullRef>
                </c:ext>
              </c:extLst>
              <c:f>('Response Rates'!$E$1,'Response Rates'!$I$1,'Response Rates'!$M$1)</c:f>
              <c:strCache>
                <c:ptCount val="3"/>
                <c:pt idx="0">
                  <c:v>Total Response Rate</c:v>
                </c:pt>
                <c:pt idx="1">
                  <c:v>COE Response Rate</c:v>
                </c:pt>
                <c:pt idx="2">
                  <c:v>LAS Response Rate</c:v>
                </c:pt>
              </c:strCache>
            </c:strRef>
          </c:cat>
          <c:val>
            <c:numRef>
              <c:extLst>
                <c:ext xmlns:c15="http://schemas.microsoft.com/office/drawing/2012/chart" uri="{02D57815-91ED-43cb-92C2-25804820EDAC}">
                  <c15:fullRef>
                    <c15:sqref>'Response Rates'!$B$2:$M$2</c15:sqref>
                  </c15:fullRef>
                </c:ext>
              </c:extLst>
              <c:f>('Response Rates'!$E$2,'Response Rates'!$I$2,'Response Rates'!$M$2)</c:f>
              <c:numCache>
                <c:formatCode>General</c:formatCode>
                <c:ptCount val="3"/>
                <c:pt idx="0" formatCode="0.00%">
                  <c:v>0.47831208070876224</c:v>
                </c:pt>
                <c:pt idx="1" formatCode="0.00%">
                  <c:v>0.49955317247542447</c:v>
                </c:pt>
                <c:pt idx="2" formatCode="0.00%">
                  <c:v>0.47094801223241589</c:v>
                </c:pt>
              </c:numCache>
            </c:numRef>
          </c:val>
        </c:ser>
        <c:ser>
          <c:idx val="1"/>
          <c:order val="1"/>
          <c:tx>
            <c:strRef>
              <c:f>'Response Rates'!$A$3</c:f>
              <c:strCache>
                <c:ptCount val="1"/>
                <c:pt idx="0">
                  <c:v>Winter 2015</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'Response Rates'!$B$1:$M$1</c15:sqref>
                  </c15:fullRef>
                </c:ext>
              </c:extLst>
              <c:f>('Response Rates'!$E$1,'Response Rates'!$I$1,'Response Rates'!$M$1)</c:f>
              <c:strCache>
                <c:ptCount val="3"/>
                <c:pt idx="0">
                  <c:v>Total Response Rate</c:v>
                </c:pt>
                <c:pt idx="1">
                  <c:v>COE Response Rate</c:v>
                </c:pt>
                <c:pt idx="2">
                  <c:v>LAS Response Rate</c:v>
                </c:pt>
              </c:strCache>
            </c:strRef>
          </c:cat>
          <c:val>
            <c:numRef>
              <c:extLst>
                <c:ext xmlns:c15="http://schemas.microsoft.com/office/drawing/2012/chart" uri="{02D57815-91ED-43cb-92C2-25804820EDAC}">
                  <c15:fullRef>
                    <c15:sqref>'Response Rates'!$B$3:$M$3</c15:sqref>
                  </c15:fullRef>
                </c:ext>
              </c:extLst>
              <c:f>('Response Rates'!$E$3,'Response Rates'!$I$3,'Response Rates'!$M$3)</c:f>
              <c:numCache>
                <c:formatCode>General</c:formatCode>
                <c:ptCount val="3"/>
                <c:pt idx="0" formatCode="0.00%">
                  <c:v>0.44416320745165538</c:v>
                </c:pt>
                <c:pt idx="1" formatCode="0.00%">
                  <c:v>0.45417970496200266</c:v>
                </c:pt>
                <c:pt idx="2" formatCode="0.00%">
                  <c:v>0.44104165282667906</c:v>
                </c:pt>
              </c:numCache>
            </c:numRef>
          </c:val>
        </c:ser>
        <c:ser>
          <c:idx val="2"/>
          <c:order val="2"/>
          <c:tx>
            <c:strRef>
              <c:f>'Response Rates'!$A$4</c:f>
              <c:strCache>
                <c:ptCount val="1"/>
                <c:pt idx="0">
                  <c:v>Spring 2015</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'Response Rates'!$B$1:$M$1</c15:sqref>
                  </c15:fullRef>
                </c:ext>
              </c:extLst>
              <c:f>('Response Rates'!$E$1,'Response Rates'!$I$1,'Response Rates'!$M$1)</c:f>
              <c:strCache>
                <c:ptCount val="3"/>
                <c:pt idx="0">
                  <c:v>Total Response Rate</c:v>
                </c:pt>
                <c:pt idx="1">
                  <c:v>COE Response Rate</c:v>
                </c:pt>
                <c:pt idx="2">
                  <c:v>LAS Response Rate</c:v>
                </c:pt>
              </c:strCache>
            </c:strRef>
          </c:cat>
          <c:val>
            <c:numRef>
              <c:extLst>
                <c:ext xmlns:c15="http://schemas.microsoft.com/office/drawing/2012/chart" uri="{02D57815-91ED-43cb-92C2-25804820EDAC}">
                  <c15:fullRef>
                    <c15:sqref>'Response Rates'!$B$4:$M$4</c15:sqref>
                  </c15:fullRef>
                </c:ext>
              </c:extLst>
              <c:f>('Response Rates'!$E$4,'Response Rates'!$I$4,'Response Rates'!$M$4)</c:f>
              <c:numCache>
                <c:formatCode>General</c:formatCode>
                <c:ptCount val="3"/>
                <c:pt idx="0" formatCode="0.00%">
                  <c:v>0.39008424102591621</c:v>
                </c:pt>
                <c:pt idx="1" formatCode="0.00%">
                  <c:v>0.4099793055874914</c:v>
                </c:pt>
                <c:pt idx="2" formatCode="0.00%">
                  <c:v>0.38481246886342607</c:v>
                </c:pt>
              </c:numCache>
            </c:numRef>
          </c:val>
        </c:ser>
        <c:ser>
          <c:idx val="3"/>
          <c:order val="3"/>
          <c:tx>
            <c:strRef>
              <c:f>'Response Rates'!$A$5</c:f>
              <c:strCache>
                <c:ptCount val="1"/>
                <c:pt idx="0">
                  <c:v>Fall 2015</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'Response Rates'!$B$1:$M$1</c15:sqref>
                  </c15:fullRef>
                </c:ext>
              </c:extLst>
              <c:f>('Response Rates'!$E$1,'Response Rates'!$I$1,'Response Rates'!$M$1)</c:f>
              <c:strCache>
                <c:ptCount val="3"/>
                <c:pt idx="0">
                  <c:v>Total Response Rate</c:v>
                </c:pt>
                <c:pt idx="1">
                  <c:v>COE Response Rate</c:v>
                </c:pt>
                <c:pt idx="2">
                  <c:v>LAS Response Rate</c:v>
                </c:pt>
              </c:strCache>
            </c:strRef>
          </c:cat>
          <c:val>
            <c:numRef>
              <c:extLst>
                <c:ext xmlns:c15="http://schemas.microsoft.com/office/drawing/2012/chart" uri="{02D57815-91ED-43cb-92C2-25804820EDAC}">
                  <c15:fullRef>
                    <c15:sqref>'Response Rates'!$B$5:$M$5</c15:sqref>
                  </c15:fullRef>
                </c:ext>
              </c:extLst>
              <c:f>('Response Rates'!$E$5,'Response Rates'!$I$5,'Response Rates'!$M$5)</c:f>
              <c:numCache>
                <c:formatCode>General</c:formatCode>
                <c:ptCount val="3"/>
                <c:pt idx="0" formatCode="0.00%">
                  <c:v>0.37570777170917474</c:v>
                </c:pt>
                <c:pt idx="1" formatCode="0.00%">
                  <c:v>0.40158910329171399</c:v>
                </c:pt>
                <c:pt idx="2" formatCode="0.00%">
                  <c:v>0.36781157998037289</c:v>
                </c:pt>
              </c:numCache>
            </c:numRef>
          </c:val>
        </c:ser>
        <c:ser>
          <c:idx val="4"/>
          <c:order val="4"/>
          <c:tx>
            <c:strRef>
              <c:f>'Response Rates'!$A$6</c:f>
              <c:strCache>
                <c:ptCount val="1"/>
                <c:pt idx="0">
                  <c:v>Winter 2016</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'Response Rates'!$B$1:$M$1</c15:sqref>
                  </c15:fullRef>
                </c:ext>
              </c:extLst>
              <c:f>('Response Rates'!$E$1,'Response Rates'!$I$1,'Response Rates'!$M$1)</c:f>
              <c:strCache>
                <c:ptCount val="3"/>
                <c:pt idx="0">
                  <c:v>Total Response Rate</c:v>
                </c:pt>
                <c:pt idx="1">
                  <c:v>COE Response Rate</c:v>
                </c:pt>
                <c:pt idx="2">
                  <c:v>LAS Response Rate</c:v>
                </c:pt>
              </c:strCache>
            </c:strRef>
          </c:cat>
          <c:val>
            <c:numRef>
              <c:extLst>
                <c:ext xmlns:c15="http://schemas.microsoft.com/office/drawing/2012/chart" uri="{02D57815-91ED-43cb-92C2-25804820EDAC}">
                  <c15:fullRef>
                    <c15:sqref>'Response Rates'!$B$6:$M$6</c15:sqref>
                  </c15:fullRef>
                </c:ext>
              </c:extLst>
              <c:f>('Response Rates'!$E$6,'Response Rates'!$I$6,'Response Rates'!$M$6)</c:f>
              <c:numCache>
                <c:formatCode>General</c:formatCode>
                <c:ptCount val="3"/>
                <c:pt idx="0" formatCode="0.00%">
                  <c:v>0.41018808777429466</c:v>
                </c:pt>
                <c:pt idx="1" formatCode="0.00%">
                  <c:v>0.42152658662092624</c:v>
                </c:pt>
                <c:pt idx="2" formatCode="0.00%">
                  <c:v>0.40697674418604651</c:v>
                </c:pt>
              </c:numCache>
            </c:numRef>
          </c:val>
        </c:ser>
        <c:ser>
          <c:idx val="5"/>
          <c:order val="5"/>
          <c:tx>
            <c:strRef>
              <c:f>'Response Rates'!$A$7</c:f>
              <c:strCache>
                <c:ptCount val="1"/>
                <c:pt idx="0">
                  <c:v>Spring 2016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'Response Rates'!$B$1:$M$1</c15:sqref>
                  </c15:fullRef>
                </c:ext>
              </c:extLst>
              <c:f>('Response Rates'!$E$1,'Response Rates'!$I$1,'Response Rates'!$M$1)</c:f>
              <c:strCache>
                <c:ptCount val="3"/>
                <c:pt idx="0">
                  <c:v>Total Response Rate</c:v>
                </c:pt>
                <c:pt idx="1">
                  <c:v>COE Response Rate</c:v>
                </c:pt>
                <c:pt idx="2">
                  <c:v>LAS Response Rate</c:v>
                </c:pt>
              </c:strCache>
            </c:strRef>
          </c:cat>
          <c:val>
            <c:numRef>
              <c:extLst>
                <c:ext xmlns:c15="http://schemas.microsoft.com/office/drawing/2012/chart" uri="{02D57815-91ED-43cb-92C2-25804820EDAC}">
                  <c15:fullRef>
                    <c15:sqref>'Response Rates'!$B$7:$M$7</c15:sqref>
                  </c15:fullRef>
                </c:ext>
              </c:extLst>
              <c:f>('Response Rates'!$E$7,'Response Rates'!$I$7,'Response Rates'!$M$7)</c:f>
              <c:numCache>
                <c:formatCode>General</c:formatCode>
                <c:ptCount val="3"/>
                <c:pt idx="0" formatCode="0.00%">
                  <c:v>0.36845383004019699</c:v>
                </c:pt>
                <c:pt idx="1" formatCode="0.00%">
                  <c:v>0.39679547596606973</c:v>
                </c:pt>
                <c:pt idx="2" formatCode="0.00%">
                  <c:v>0.3607364752235187</c:v>
                </c:pt>
              </c:numCache>
            </c:numRef>
          </c:val>
        </c:ser>
        <c:ser>
          <c:idx val="6"/>
          <c:order val="6"/>
          <c:tx>
            <c:strRef>
              <c:f>'Response Rates'!$A$8</c:f>
              <c:strCache>
                <c:ptCount val="1"/>
                <c:pt idx="0">
                  <c:v>Fall 2016</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'Response Rates'!$B$1:$M$1</c15:sqref>
                  </c15:fullRef>
                </c:ext>
              </c:extLst>
              <c:f>('Response Rates'!$E$1,'Response Rates'!$I$1,'Response Rates'!$M$1)</c:f>
              <c:strCache>
                <c:ptCount val="3"/>
                <c:pt idx="0">
                  <c:v>Total Response Rate</c:v>
                </c:pt>
                <c:pt idx="1">
                  <c:v>COE Response Rate</c:v>
                </c:pt>
                <c:pt idx="2">
                  <c:v>LAS Response Rate</c:v>
                </c:pt>
              </c:strCache>
            </c:strRef>
          </c:cat>
          <c:val>
            <c:numRef>
              <c:extLst>
                <c:ext xmlns:c15="http://schemas.microsoft.com/office/drawing/2012/chart" uri="{02D57815-91ED-43cb-92C2-25804820EDAC}">
                  <c15:fullRef>
                    <c15:sqref>'Response Rates'!$B$8:$M$8</c15:sqref>
                  </c15:fullRef>
                </c:ext>
              </c:extLst>
              <c:f>('Response Rates'!$E$8,'Response Rates'!$I$8,'Response Rates'!$M$8)</c:f>
              <c:numCache>
                <c:formatCode>General</c:formatCode>
                <c:ptCount val="3"/>
                <c:pt idx="0" formatCode="0.00%">
                  <c:v>0.35799058727235522</c:v>
                </c:pt>
                <c:pt idx="1" formatCode="0.00%">
                  <c:v>0.37155231365397767</c:v>
                </c:pt>
                <c:pt idx="2" formatCode="0.00%">
                  <c:v>0.35400783020811871</c:v>
                </c:pt>
              </c:numCache>
            </c:numRef>
          </c:val>
        </c:ser>
        <c:dLbls>
          <c:dLblPos val="outEnd"/>
          <c:showLegendKey val="0"/>
          <c:showVal val="1"/>
          <c:showCatName val="0"/>
          <c:showSerName val="0"/>
          <c:showPercent val="0"/>
          <c:showBubbleSize val="0"/>
        </c:dLbls>
        <c:gapWidth val="219"/>
        <c:overlap val="-27"/>
        <c:axId val="189243872"/>
        <c:axId val="189244432"/>
      </c:barChart>
      <c:catAx>
        <c:axId val="18924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244432"/>
        <c:crosses val="autoZero"/>
        <c:auto val="1"/>
        <c:lblAlgn val="ctr"/>
        <c:lblOffset val="100"/>
        <c:noMultiLvlLbl val="0"/>
      </c:catAx>
      <c:valAx>
        <c:axId val="1892444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24387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[Course Evaluation Data_Protected.xlsx]Pivot Chart_Table by Level!PivotTable1</c:name>
    <c:fmtId val="7"/>
  </c:pivotSource>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Question Results by Undergrad/ Grad</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pivotFmt>
      <c:pivotFmt>
        <c:idx val="1"/>
        <c:spPr>
          <a:solidFill>
            <a:schemeClr val="accent1"/>
          </a:solidFill>
          <a:ln>
            <a:noFill/>
          </a:ln>
          <a:effectLst/>
        </c:spPr>
      </c:pivotFmt>
      <c:pivotFmt>
        <c:idx val="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layout/>
          <c:spPr>
            <a:noFill/>
            <a:ln>
              <a:noFill/>
            </a:ln>
            <a:effectLst/>
          </c:spPr>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0"/>
        <c:ser>
          <c:idx val="0"/>
          <c:order val="0"/>
          <c:tx>
            <c:strRef>
              <c:f>'Pivot Chart_Table by Level'!$B$39:$B$41</c:f>
              <c:strCache>
                <c:ptCount val="1"/>
                <c:pt idx="0">
                  <c:v>Spring 2015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'Pivot Chart_Table by Level'!$A$42:$A$45</c:f>
              <c:multiLvlStrCache>
                <c:ptCount val="2"/>
                <c:lvl>
                  <c:pt idx="0">
                    <c:v>Would Recommend Course</c:v>
                  </c:pt>
                  <c:pt idx="1">
                    <c:v>Would Recommend Course</c:v>
                  </c:pt>
                </c:lvl>
                <c:lvl>
                  <c:pt idx="0">
                    <c:v>GR</c:v>
                  </c:pt>
                  <c:pt idx="1">
                    <c:v>UG</c:v>
                  </c:pt>
                </c:lvl>
              </c:multiLvlStrCache>
            </c:multiLvlStrRef>
          </c:cat>
          <c:val>
            <c:numRef>
              <c:f>'Pivot Chart_Table by Level'!$B$42:$B$45</c:f>
              <c:numCache>
                <c:formatCode>General</c:formatCode>
                <c:ptCount val="2"/>
                <c:pt idx="0">
                  <c:v>4.1500000000000004</c:v>
                </c:pt>
                <c:pt idx="1">
                  <c:v>4.17</c:v>
                </c:pt>
              </c:numCache>
            </c:numRef>
          </c:val>
        </c:ser>
        <c:ser>
          <c:idx val="1"/>
          <c:order val="1"/>
          <c:tx>
            <c:strRef>
              <c:f>'Pivot Chart_Table by Level'!$C$39:$C$41</c:f>
              <c:strCache>
                <c:ptCount val="1"/>
                <c:pt idx="0">
                  <c:v>Fall 2015</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'Pivot Chart_Table by Level'!$A$42:$A$45</c:f>
              <c:multiLvlStrCache>
                <c:ptCount val="2"/>
                <c:lvl>
                  <c:pt idx="0">
                    <c:v>Would Recommend Course</c:v>
                  </c:pt>
                  <c:pt idx="1">
                    <c:v>Would Recommend Course</c:v>
                  </c:pt>
                </c:lvl>
                <c:lvl>
                  <c:pt idx="0">
                    <c:v>GR</c:v>
                  </c:pt>
                  <c:pt idx="1">
                    <c:v>UG</c:v>
                  </c:pt>
                </c:lvl>
              </c:multiLvlStrCache>
            </c:multiLvlStrRef>
          </c:cat>
          <c:val>
            <c:numRef>
              <c:f>'Pivot Chart_Table by Level'!$C$42:$C$45</c:f>
              <c:numCache>
                <c:formatCode>General</c:formatCode>
                <c:ptCount val="2"/>
                <c:pt idx="0">
                  <c:v>4.09</c:v>
                </c:pt>
                <c:pt idx="1">
                  <c:v>4.16</c:v>
                </c:pt>
              </c:numCache>
            </c:numRef>
          </c:val>
        </c:ser>
        <c:dLbls>
          <c:dLblPos val="outEnd"/>
          <c:showLegendKey val="0"/>
          <c:showVal val="1"/>
          <c:showCatName val="0"/>
          <c:showSerName val="0"/>
          <c:showPercent val="0"/>
          <c:showBubbleSize val="0"/>
        </c:dLbls>
        <c:gapWidth val="219"/>
        <c:axId val="189250592"/>
        <c:axId val="188759936"/>
      </c:barChart>
      <c:catAx>
        <c:axId val="1892505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88759936"/>
        <c:crosses val="autoZero"/>
        <c:auto val="1"/>
        <c:lblAlgn val="ctr"/>
        <c:lblOffset val="100"/>
        <c:noMultiLvlLbl val="1"/>
      </c:catAx>
      <c:valAx>
        <c:axId val="188759936"/>
        <c:scaling>
          <c:orientation val="minMax"/>
          <c:max val="5"/>
          <c:min val="0"/>
        </c:scaling>
        <c:delete val="0"/>
        <c:axPos val="b"/>
        <c:majorGridlines>
          <c:spPr>
            <a:ln w="9525" cap="rnd"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925059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aseline="0"/>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[Course Evaluation Data_Protected.xlsx]Pivot Chart_Table by School!PivotTable1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Course Evaluation</a:t>
            </a:r>
            <a:r>
              <a:rPr lang="en-US" baseline="0"/>
              <a:t> Question Means by School and Term</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0"/>
        <c:ser>
          <c:idx val="0"/>
          <c:order val="0"/>
          <c:tx>
            <c:strRef>
              <c:f>'Pivot Chart_Table by School'!$B$38:$B$40</c:f>
              <c:strCache>
                <c:ptCount val="1"/>
                <c:pt idx="0">
                  <c:v>Winter 2015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'Pivot Chart_Table by School'!$A$41:$A$44</c:f>
              <c:multiLvlStrCache>
                <c:ptCount val="2"/>
                <c:lvl>
                  <c:pt idx="0">
                    <c:v>Timely Feedback</c:v>
                  </c:pt>
                  <c:pt idx="1">
                    <c:v>Timely Feedback</c:v>
                  </c:pt>
                </c:lvl>
                <c:lvl>
                  <c:pt idx="0">
                    <c:v>COE</c:v>
                  </c:pt>
                  <c:pt idx="1">
                    <c:v>LAS</c:v>
                  </c:pt>
                </c:lvl>
              </c:multiLvlStrCache>
            </c:multiLvlStrRef>
          </c:cat>
          <c:val>
            <c:numRef>
              <c:f>'Pivot Chart_Table by School'!$B$41:$B$44</c:f>
              <c:numCache>
                <c:formatCode>General</c:formatCode>
                <c:ptCount val="2"/>
                <c:pt idx="0">
                  <c:v>4.21</c:v>
                </c:pt>
                <c:pt idx="1">
                  <c:v>4.2699999999999996</c:v>
                </c:pt>
              </c:numCache>
            </c:numRef>
          </c:val>
        </c:ser>
        <c:ser>
          <c:idx val="1"/>
          <c:order val="1"/>
          <c:tx>
            <c:strRef>
              <c:f>'Pivot Chart_Table by School'!$C$38:$C$40</c:f>
              <c:strCache>
                <c:ptCount val="1"/>
                <c:pt idx="0">
                  <c:v>Spring 2016</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'Pivot Chart_Table by School'!$A$41:$A$44</c:f>
              <c:multiLvlStrCache>
                <c:ptCount val="2"/>
                <c:lvl>
                  <c:pt idx="0">
                    <c:v>Timely Feedback</c:v>
                  </c:pt>
                  <c:pt idx="1">
                    <c:v>Timely Feedback</c:v>
                  </c:pt>
                </c:lvl>
                <c:lvl>
                  <c:pt idx="0">
                    <c:v>COE</c:v>
                  </c:pt>
                  <c:pt idx="1">
                    <c:v>LAS</c:v>
                  </c:pt>
                </c:lvl>
              </c:multiLvlStrCache>
            </c:multiLvlStrRef>
          </c:cat>
          <c:val>
            <c:numRef>
              <c:f>'Pivot Chart_Table by School'!$C$41:$C$44</c:f>
              <c:numCache>
                <c:formatCode>General</c:formatCode>
                <c:ptCount val="2"/>
                <c:pt idx="0">
                  <c:v>4.26</c:v>
                </c:pt>
                <c:pt idx="1">
                  <c:v>4.33</c:v>
                </c:pt>
              </c:numCache>
            </c:numRef>
          </c:val>
        </c:ser>
        <c:dLbls>
          <c:dLblPos val="outEnd"/>
          <c:showLegendKey val="0"/>
          <c:showVal val="1"/>
          <c:showCatName val="0"/>
          <c:showSerName val="0"/>
          <c:showPercent val="0"/>
          <c:showBubbleSize val="0"/>
        </c:dLbls>
        <c:gapWidth val="219"/>
        <c:axId val="189247232"/>
        <c:axId val="189247792"/>
      </c:barChart>
      <c:catAx>
        <c:axId val="1892472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247792"/>
        <c:crosses val="autoZero"/>
        <c:auto val="1"/>
        <c:lblAlgn val="ctr"/>
        <c:lblOffset val="100"/>
        <c:noMultiLvlLbl val="0"/>
      </c:catAx>
      <c:valAx>
        <c:axId val="189247792"/>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24723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[Course Evaluation Data_Protected.xlsx]Pivot_LAS by Division!PivotTable1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LAS Question</a:t>
            </a:r>
            <a:r>
              <a:rPr lang="en-US" baseline="0"/>
              <a:t> Comparison</a:t>
            </a:r>
          </a:p>
          <a:p>
            <a:pPr>
              <a:defRPr/>
            </a:pPr>
            <a:r>
              <a:rPr lang="en-US" baseline="0"/>
              <a:t>by</a:t>
            </a:r>
            <a:r>
              <a:rPr lang="en-US"/>
              <a:t> Division Fall 2014 - Fall 2016</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s>
    <c:plotArea>
      <c:layout/>
      <c:barChart>
        <c:barDir val="col"/>
        <c:grouping val="clustered"/>
        <c:varyColors val="0"/>
        <c:ser>
          <c:idx val="0"/>
          <c:order val="0"/>
          <c:tx>
            <c:strRef>
              <c:f>'Pivot_LAS by Division'!$B$36:$B$38</c:f>
              <c:strCache>
                <c:ptCount val="1"/>
                <c:pt idx="0">
                  <c:v>Fall 2016</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'Pivot_LAS by Division'!$A$39:$A$52</c:f>
              <c:multiLvlStrCache>
                <c:ptCount val="7"/>
                <c:lvl>
                  <c:pt idx="0">
                    <c:v>Communicates Well</c:v>
                  </c:pt>
                  <c:pt idx="1">
                    <c:v>Communicates Well</c:v>
                  </c:pt>
                  <c:pt idx="2">
                    <c:v>Communicates Well</c:v>
                  </c:pt>
                  <c:pt idx="3">
                    <c:v>Communicates Well</c:v>
                  </c:pt>
                  <c:pt idx="4">
                    <c:v>Communicates Well</c:v>
                  </c:pt>
                  <c:pt idx="5">
                    <c:v>Communicates Well</c:v>
                  </c:pt>
                  <c:pt idx="6">
                    <c:v>Communicates Well</c:v>
                  </c:pt>
                </c:lvl>
                <c:lvl>
                  <c:pt idx="0">
                    <c:v>BUS_ECON</c:v>
                  </c:pt>
                  <c:pt idx="1">
                    <c:v>CA</c:v>
                  </c:pt>
                  <c:pt idx="2">
                    <c:v>CS</c:v>
                  </c:pt>
                  <c:pt idx="3">
                    <c:v>HUM</c:v>
                  </c:pt>
                  <c:pt idx="4">
                    <c:v>NSM</c:v>
                  </c:pt>
                  <c:pt idx="5">
                    <c:v>SOC_SCI</c:v>
                  </c:pt>
                  <c:pt idx="6">
                    <c:v>BEHAV_SCI</c:v>
                  </c:pt>
                </c:lvl>
              </c:multiLvlStrCache>
            </c:multiLvlStrRef>
          </c:cat>
          <c:val>
            <c:numRef>
              <c:f>'Pivot_LAS by Division'!$B$39:$B$52</c:f>
              <c:numCache>
                <c:formatCode>General</c:formatCode>
                <c:ptCount val="7"/>
                <c:pt idx="0">
                  <c:v>4.22</c:v>
                </c:pt>
                <c:pt idx="1">
                  <c:v>4.3600000000000003</c:v>
                </c:pt>
                <c:pt idx="2">
                  <c:v>3.88</c:v>
                </c:pt>
                <c:pt idx="3">
                  <c:v>4.21</c:v>
                </c:pt>
                <c:pt idx="4">
                  <c:v>4.1399999999999997</c:v>
                </c:pt>
                <c:pt idx="5">
                  <c:v>4.18</c:v>
                </c:pt>
                <c:pt idx="6">
                  <c:v>4.58</c:v>
                </c:pt>
              </c:numCache>
            </c:numRef>
          </c:val>
        </c:ser>
        <c:dLbls>
          <c:showLegendKey val="0"/>
          <c:showVal val="0"/>
          <c:showCatName val="0"/>
          <c:showSerName val="0"/>
          <c:showPercent val="0"/>
          <c:showBubbleSize val="0"/>
        </c:dLbls>
        <c:gapWidth val="219"/>
        <c:overlap val="-27"/>
        <c:axId val="327719616"/>
        <c:axId val="327720176"/>
      </c:barChart>
      <c:catAx>
        <c:axId val="327719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327720176"/>
        <c:crosses val="autoZero"/>
        <c:auto val="1"/>
        <c:lblAlgn val="ctr"/>
        <c:lblOffset val="100"/>
        <c:noMultiLvlLbl val="0"/>
      </c:catAx>
      <c:valAx>
        <c:axId val="327720176"/>
        <c:scaling>
          <c:orientation val="minMax"/>
          <c:max val="5"/>
          <c:min val="0"/>
        </c:scaling>
        <c:delete val="0"/>
        <c:axPos val="l"/>
        <c:majorGridlines>
          <c:spPr>
            <a:ln w="952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32771961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[Course Evaluation Data_Protected.xlsx]Pivot_COE by Division!PivotTable3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COE Question Comparison</a:t>
            </a:r>
            <a:endParaRPr lang="en-US">
              <a:effectLst/>
            </a:endParaRPr>
          </a:p>
          <a:p>
            <a:pPr>
              <a:defRPr/>
            </a:pPr>
            <a:r>
              <a:rPr lang="en-US" sz="1800" b="0" i="0" baseline="0">
                <a:effectLst/>
              </a:rPr>
              <a:t>by Division Fall 2014 - Fall 2016</a:t>
            </a:r>
            <a:endParaRPr lang="en-US">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'Pivot_COE by Division'!$B$36:$B$38</c:f>
              <c:strCache>
                <c:ptCount val="1"/>
                <c:pt idx="0">
                  <c:v>Fall 2016</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'Pivot_COE by Division'!$A$39:$A$46</c:f>
              <c:multiLvlStrCache>
                <c:ptCount val="4"/>
                <c:lvl>
                  <c:pt idx="0">
                    <c:v>Assignments Helped Learning</c:v>
                  </c:pt>
                  <c:pt idx="1">
                    <c:v>Assignments Helped Learning</c:v>
                  </c:pt>
                  <c:pt idx="2">
                    <c:v>Assignments Helped Learning</c:v>
                  </c:pt>
                  <c:pt idx="3">
                    <c:v>Assignments Helped Learning</c:v>
                  </c:pt>
                </c:lvl>
                <c:lvl>
                  <c:pt idx="0">
                    <c:v>DEAF_PROF</c:v>
                  </c:pt>
                  <c:pt idx="1">
                    <c:v>HPE</c:v>
                  </c:pt>
                  <c:pt idx="2">
                    <c:v>SPE</c:v>
                  </c:pt>
                  <c:pt idx="3">
                    <c:v>TE</c:v>
                  </c:pt>
                </c:lvl>
              </c:multiLvlStrCache>
            </c:multiLvlStrRef>
          </c:cat>
          <c:val>
            <c:numRef>
              <c:f>'Pivot_COE by Division'!$B$39:$B$46</c:f>
              <c:numCache>
                <c:formatCode>General</c:formatCode>
                <c:ptCount val="4"/>
                <c:pt idx="0">
                  <c:v>3.6</c:v>
                </c:pt>
                <c:pt idx="1">
                  <c:v>4.34</c:v>
                </c:pt>
                <c:pt idx="2">
                  <c:v>4.28</c:v>
                </c:pt>
                <c:pt idx="3">
                  <c:v>4.05</c:v>
                </c:pt>
              </c:numCache>
            </c:numRef>
          </c:val>
        </c:ser>
        <c:dLbls>
          <c:showLegendKey val="0"/>
          <c:showVal val="0"/>
          <c:showCatName val="0"/>
          <c:showSerName val="0"/>
          <c:showPercent val="0"/>
          <c:showBubbleSize val="0"/>
        </c:dLbls>
        <c:gapWidth val="219"/>
        <c:overlap val="-27"/>
        <c:axId val="431644624"/>
        <c:axId val="431610464"/>
      </c:barChart>
      <c:catAx>
        <c:axId val="431644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31610464"/>
        <c:crosses val="autoZero"/>
        <c:auto val="1"/>
        <c:lblAlgn val="ctr"/>
        <c:lblOffset val="100"/>
        <c:noMultiLvlLbl val="0"/>
      </c:catAx>
      <c:valAx>
        <c:axId val="431610464"/>
        <c:scaling>
          <c:orientation val="minMax"/>
        </c:scaling>
        <c:delete val="0"/>
        <c:axPos val="l"/>
        <c:majorGridlines>
          <c:spPr>
            <a:ln w="952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3164462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323849</xdr:colOff>
      <xdr:row>10</xdr:row>
      <xdr:rowOff>171450</xdr:rowOff>
    </xdr:from>
    <xdr:to>
      <xdr:col>2</xdr:col>
      <xdr:colOff>276225</xdr:colOff>
      <xdr:row>23</xdr:row>
      <xdr:rowOff>161925</xdr:rowOff>
    </xdr:to>
    <mc:AlternateContent xmlns:mc="http://schemas.openxmlformats.org/markup-compatibility/2006">
      <mc:Choice xmlns:sle15="http://schemas.microsoft.com/office/drawing/2012/slicer" Requires="sle15">
        <xdr:graphicFrame macro="">
          <xdr:nvGraphicFramePr>
            <xdr:cNvPr id="2" name="Term"/>
            <xdr:cNvGraphicFramePr/>
          </xdr:nvGraphicFramePr>
          <xdr:xfrm>
            <a:off x="0" y="0"/>
            <a:ext cx="0" cy="0"/>
          </xdr:xfrm>
          <a:graphic>
            <a:graphicData uri="http://schemas.microsoft.com/office/drawing/2010/slicer">
              <sle:slicer xmlns:sle="http://schemas.microsoft.com/office/drawing/2010/slicer" name="Term"/>
            </a:graphicData>
          </a:graphic>
        </xdr:graphicFrame>
      </mc:Choice>
      <mc:Fallback>
        <xdr:sp macro="" textlink="">
          <xdr:nvSpPr>
            <xdr:cNvPr id="0" name=""/>
            <xdr:cNvSpPr>
              <a:spLocks noTextEdit="1"/>
            </xdr:cNvSpPr>
          </xdr:nvSpPr>
          <xdr:spPr>
            <a:xfrm>
              <a:off x="323849" y="2266950"/>
              <a:ext cx="1771651" cy="27146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xdr:from>
      <xdr:col>2</xdr:col>
      <xdr:colOff>552451</xdr:colOff>
      <xdr:row>10</xdr:row>
      <xdr:rowOff>95249</xdr:rowOff>
    </xdr:from>
    <xdr:to>
      <xdr:col>13</xdr:col>
      <xdr:colOff>76200</xdr:colOff>
      <xdr:row>37</xdr:row>
      <xdr:rowOff>28575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2</xdr:row>
      <xdr:rowOff>9525</xdr:rowOff>
    </xdr:from>
    <xdr:to>
      <xdr:col>12</xdr:col>
      <xdr:colOff>657225</xdr:colOff>
      <xdr:row>34</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276225</xdr:colOff>
      <xdr:row>2</xdr:row>
      <xdr:rowOff>28576</xdr:rowOff>
    </xdr:from>
    <xdr:to>
      <xdr:col>15</xdr:col>
      <xdr:colOff>552450</xdr:colOff>
      <xdr:row>7</xdr:row>
      <xdr:rowOff>28576</xdr:rowOff>
    </xdr:to>
    <mc:AlternateContent xmlns:mc="http://schemas.openxmlformats.org/markup-compatibility/2006">
      <mc:Choice xmlns:a14="http://schemas.microsoft.com/office/drawing/2010/main" Requires="a14">
        <xdr:graphicFrame macro="">
          <xdr:nvGraphicFramePr>
            <xdr:cNvPr id="3" name="Level 1"/>
            <xdr:cNvGraphicFramePr/>
          </xdr:nvGraphicFramePr>
          <xdr:xfrm>
            <a:off x="0" y="0"/>
            <a:ext cx="0" cy="0"/>
          </xdr:xfrm>
          <a:graphic>
            <a:graphicData uri="http://schemas.microsoft.com/office/drawing/2010/slicer">
              <sle:slicer xmlns:sle="http://schemas.microsoft.com/office/drawing/2010/slicer" name="Level 1"/>
            </a:graphicData>
          </a:graphic>
        </xdr:graphicFrame>
      </mc:Choice>
      <mc:Fallback>
        <xdr:sp macro="" textlink="">
          <xdr:nvSpPr>
            <xdr:cNvPr id="0" name=""/>
            <xdr:cNvSpPr>
              <a:spLocks noTextEdit="1"/>
            </xdr:cNvSpPr>
          </xdr:nvSpPr>
          <xdr:spPr>
            <a:xfrm>
              <a:off x="12696825" y="447676"/>
              <a:ext cx="1781175" cy="10477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161923</xdr:colOff>
      <xdr:row>2</xdr:row>
      <xdr:rowOff>9524</xdr:rowOff>
    </xdr:from>
    <xdr:to>
      <xdr:col>19</xdr:col>
      <xdr:colOff>57149</xdr:colOff>
      <xdr:row>17</xdr:row>
      <xdr:rowOff>85725</xdr:rowOff>
    </xdr:to>
    <mc:AlternateContent xmlns:mc="http://schemas.openxmlformats.org/markup-compatibility/2006">
      <mc:Choice xmlns:a14="http://schemas.microsoft.com/office/drawing/2010/main" Requires="a14">
        <xdr:graphicFrame macro="">
          <xdr:nvGraphicFramePr>
            <xdr:cNvPr id="4" name="Criteria 3"/>
            <xdr:cNvGraphicFramePr/>
          </xdr:nvGraphicFramePr>
          <xdr:xfrm>
            <a:off x="0" y="0"/>
            <a:ext cx="0" cy="0"/>
          </xdr:xfrm>
          <a:graphic>
            <a:graphicData uri="http://schemas.microsoft.com/office/drawing/2010/slicer">
              <sle:slicer xmlns:sle="http://schemas.microsoft.com/office/drawing/2010/slicer" name="Criteria 3"/>
            </a:graphicData>
          </a:graphic>
        </xdr:graphicFrame>
      </mc:Choice>
      <mc:Fallback>
        <xdr:sp macro="" textlink="">
          <xdr:nvSpPr>
            <xdr:cNvPr id="0" name=""/>
            <xdr:cNvSpPr>
              <a:spLocks noTextEdit="1"/>
            </xdr:cNvSpPr>
          </xdr:nvSpPr>
          <xdr:spPr>
            <a:xfrm>
              <a:off x="14839948" y="428624"/>
              <a:ext cx="2457451" cy="321945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257174</xdr:colOff>
      <xdr:row>7</xdr:row>
      <xdr:rowOff>161925</xdr:rowOff>
    </xdr:from>
    <xdr:to>
      <xdr:col>15</xdr:col>
      <xdr:colOff>704850</xdr:colOff>
      <xdr:row>18</xdr:row>
      <xdr:rowOff>171450</xdr:rowOff>
    </xdr:to>
    <mc:AlternateContent xmlns:mc="http://schemas.openxmlformats.org/markup-compatibility/2006">
      <mc:Choice xmlns:a14="http://schemas.microsoft.com/office/drawing/2010/main" Requires="a14">
        <xdr:graphicFrame macro="">
          <xdr:nvGraphicFramePr>
            <xdr:cNvPr id="5" name="Term 3"/>
            <xdr:cNvGraphicFramePr/>
          </xdr:nvGraphicFramePr>
          <xdr:xfrm>
            <a:off x="0" y="0"/>
            <a:ext cx="0" cy="0"/>
          </xdr:xfrm>
          <a:graphic>
            <a:graphicData uri="http://schemas.microsoft.com/office/drawing/2010/slicer">
              <sle:slicer xmlns:sle="http://schemas.microsoft.com/office/drawing/2010/slicer" name="Term 3"/>
            </a:graphicData>
          </a:graphic>
        </xdr:graphicFrame>
      </mc:Choice>
      <mc:Fallback>
        <xdr:sp macro="" textlink="">
          <xdr:nvSpPr>
            <xdr:cNvPr id="0" name=""/>
            <xdr:cNvSpPr>
              <a:spLocks noTextEdit="1"/>
            </xdr:cNvSpPr>
          </xdr:nvSpPr>
          <xdr:spPr>
            <a:xfrm>
              <a:off x="12677774" y="1628775"/>
              <a:ext cx="1952626" cy="23145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13</xdr:col>
      <xdr:colOff>266700</xdr:colOff>
      <xdr:row>20</xdr:row>
      <xdr:rowOff>28574</xdr:rowOff>
    </xdr:from>
    <xdr:to>
      <xdr:col>19</xdr:col>
      <xdr:colOff>76200</xdr:colOff>
      <xdr:row>31</xdr:row>
      <xdr:rowOff>76199</xdr:rowOff>
    </xdr:to>
    <xdr:sp macro="" textlink="">
      <xdr:nvSpPr>
        <xdr:cNvPr id="7" name="TextBox 6"/>
        <xdr:cNvSpPr txBox="1"/>
      </xdr:nvSpPr>
      <xdr:spPr>
        <a:xfrm>
          <a:off x="12687300" y="4219574"/>
          <a:ext cx="4629150" cy="23526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Use the above</a:t>
          </a:r>
          <a:r>
            <a:rPr lang="en-US" sz="1100" baseline="0"/>
            <a:t> slicers to filter the data for the pivot chart and pivot table. On this sheet, the following charts can be made:</a:t>
          </a:r>
        </a:p>
        <a:p>
          <a:r>
            <a:rPr lang="en-US" sz="1100" baseline="0"/>
            <a:t>*Filter by Level</a:t>
          </a:r>
        </a:p>
        <a:p>
          <a:r>
            <a:rPr lang="en-US" sz="1100" baseline="0"/>
            <a:t>*Filter by Term</a:t>
          </a:r>
        </a:p>
        <a:p>
          <a:r>
            <a:rPr lang="en-US" sz="1100" baseline="0"/>
            <a:t>*Filter by Criteria (Course Evaluation Question)</a:t>
          </a:r>
        </a:p>
        <a:p>
          <a:endParaRPr lang="en-US" sz="1100" baseline="0"/>
        </a:p>
        <a:p>
          <a:r>
            <a:rPr lang="en-US" sz="1100" baseline="0"/>
            <a:t>Default Example: If you want to compare the Would Recommend Course Criteria for Spring 2015 and Fall 2016 for both Graduate and Undergraduate levels.</a:t>
          </a:r>
        </a:p>
        <a:p>
          <a:endParaRPr lang="en-US" sz="1100" baseline="0"/>
        </a:p>
        <a:p>
          <a:r>
            <a:rPr lang="en-US" sz="1100" i="1" baseline="0"/>
            <a:t>TIP:</a:t>
          </a:r>
          <a:r>
            <a:rPr lang="en-US" sz="1100" i="0" baseline="0"/>
            <a:t> To select multiple filters, hold  Ctrl while clicking on the filters you would like to include. To include all factors, click on the clear filter button on the top right of each slicer box.</a:t>
          </a:r>
          <a:endParaRPr lang="en-US" sz="1100" i="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2</xdr:row>
      <xdr:rowOff>9524</xdr:rowOff>
    </xdr:from>
    <xdr:to>
      <xdr:col>10</xdr:col>
      <xdr:colOff>190500</xdr:colOff>
      <xdr:row>35</xdr:row>
      <xdr:rowOff>95249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295275</xdr:colOff>
      <xdr:row>2</xdr:row>
      <xdr:rowOff>133351</xdr:rowOff>
    </xdr:from>
    <xdr:to>
      <xdr:col>13</xdr:col>
      <xdr:colOff>19050</xdr:colOff>
      <xdr:row>7</xdr:row>
      <xdr:rowOff>57150</xdr:rowOff>
    </xdr:to>
    <mc:AlternateContent xmlns:mc="http://schemas.openxmlformats.org/markup-compatibility/2006" xmlns:a14="http://schemas.microsoft.com/office/drawing/2010/main">
      <mc:Choice Requires="a14">
        <xdr:graphicFrame macro="">
          <xdr:nvGraphicFramePr>
            <xdr:cNvPr id="3" name="School"/>
            <xdr:cNvGraphicFramePr/>
          </xdr:nvGraphicFramePr>
          <xdr:xfrm>
            <a:off x="0" y="0"/>
            <a:ext cx="0" cy="0"/>
          </xdr:xfrm>
          <a:graphic>
            <a:graphicData uri="http://schemas.microsoft.com/office/drawing/2010/slicer">
              <sle:slicer xmlns:sle="http://schemas.microsoft.com/office/drawing/2010/slicer" name="School"/>
            </a:graphicData>
          </a:graphic>
        </xdr:graphicFrame>
      </mc:Choice>
      <mc:Fallback xmlns="">
        <xdr:sp macro="" textlink="">
          <xdr:nvSpPr>
            <xdr:cNvPr id="0" name=""/>
            <xdr:cNvSpPr>
              <a:spLocks noTextEdit="1"/>
            </xdr:cNvSpPr>
          </xdr:nvSpPr>
          <xdr:spPr>
            <a:xfrm>
              <a:off x="9382125" y="133351"/>
              <a:ext cx="914400" cy="9715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14</xdr:col>
      <xdr:colOff>85725</xdr:colOff>
      <xdr:row>2</xdr:row>
      <xdr:rowOff>114300</xdr:rowOff>
    </xdr:from>
    <xdr:to>
      <xdr:col>16</xdr:col>
      <xdr:colOff>1104900</xdr:colOff>
      <xdr:row>17</xdr:row>
      <xdr:rowOff>47625</xdr:rowOff>
    </xdr:to>
    <mc:AlternateContent xmlns:mc="http://schemas.openxmlformats.org/markup-compatibility/2006" xmlns:a14="http://schemas.microsoft.com/office/drawing/2010/main">
      <mc:Choice Requires="a14">
        <xdr:graphicFrame macro="">
          <xdr:nvGraphicFramePr>
            <xdr:cNvPr id="4" name="Criteria 1"/>
            <xdr:cNvGraphicFramePr/>
          </xdr:nvGraphicFramePr>
          <xdr:xfrm>
            <a:off x="0" y="0"/>
            <a:ext cx="0" cy="0"/>
          </xdr:xfrm>
          <a:graphic>
            <a:graphicData uri="http://schemas.microsoft.com/office/drawing/2010/slicer">
              <sle:slicer xmlns:sle="http://schemas.microsoft.com/office/drawing/2010/slicer" name="Criteria 1"/>
            </a:graphicData>
          </a:graphic>
        </xdr:graphicFrame>
      </mc:Choice>
      <mc:Fallback xmlns="">
        <xdr:sp macro="" textlink="">
          <xdr:nvSpPr>
            <xdr:cNvPr id="0" name=""/>
            <xdr:cNvSpPr>
              <a:spLocks noTextEdit="1"/>
            </xdr:cNvSpPr>
          </xdr:nvSpPr>
          <xdr:spPr>
            <a:xfrm>
              <a:off x="10934700" y="114300"/>
              <a:ext cx="2228850" cy="30765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295275</xdr:colOff>
      <xdr:row>8</xdr:row>
      <xdr:rowOff>76200</xdr:rowOff>
    </xdr:from>
    <xdr:to>
      <xdr:col>13</xdr:col>
      <xdr:colOff>371475</xdr:colOff>
      <xdr:row>20</xdr:row>
      <xdr:rowOff>85725</xdr:rowOff>
    </xdr:to>
    <mc:AlternateContent xmlns:mc="http://schemas.openxmlformats.org/markup-compatibility/2006" xmlns:a14="http://schemas.microsoft.com/office/drawing/2010/main">
      <mc:Choice Requires="a14">
        <xdr:graphicFrame macro="">
          <xdr:nvGraphicFramePr>
            <xdr:cNvPr id="5" name="Term 2"/>
            <xdr:cNvGraphicFramePr/>
          </xdr:nvGraphicFramePr>
          <xdr:xfrm>
            <a:off x="0" y="0"/>
            <a:ext cx="0" cy="0"/>
          </xdr:xfrm>
          <a:graphic>
            <a:graphicData uri="http://schemas.microsoft.com/office/drawing/2010/slicer">
              <sle:slicer xmlns:sle="http://schemas.microsoft.com/office/drawing/2010/slicer" name="Term 2"/>
            </a:graphicData>
          </a:graphic>
        </xdr:graphicFrame>
      </mc:Choice>
      <mc:Fallback xmlns="">
        <xdr:sp macro="" textlink="">
          <xdr:nvSpPr>
            <xdr:cNvPr id="0" name=""/>
            <xdr:cNvSpPr>
              <a:spLocks noTextEdit="1"/>
            </xdr:cNvSpPr>
          </xdr:nvSpPr>
          <xdr:spPr>
            <a:xfrm>
              <a:off x="9382125" y="1219200"/>
              <a:ext cx="1266825"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11</xdr:col>
      <xdr:colOff>104775</xdr:colOff>
      <xdr:row>21</xdr:row>
      <xdr:rowOff>114300</xdr:rowOff>
    </xdr:from>
    <xdr:to>
      <xdr:col>17</xdr:col>
      <xdr:colOff>552450</xdr:colOff>
      <xdr:row>32</xdr:row>
      <xdr:rowOff>0</xdr:rowOff>
    </xdr:to>
    <xdr:sp macro="" textlink="">
      <xdr:nvSpPr>
        <xdr:cNvPr id="6" name="TextBox 5"/>
        <xdr:cNvSpPr txBox="1"/>
      </xdr:nvSpPr>
      <xdr:spPr>
        <a:xfrm>
          <a:off x="10363200" y="4514850"/>
          <a:ext cx="4610100" cy="219075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Use the above</a:t>
          </a:r>
          <a:r>
            <a:rPr lang="en-US" sz="1100" baseline="0"/>
            <a:t> slicers to filter the data for the pivot chart and pivot table. On this sheet, the following charts can be made:</a:t>
          </a:r>
        </a:p>
        <a:p>
          <a:r>
            <a:rPr lang="en-US" sz="1100" baseline="0"/>
            <a:t>*Filter by School</a:t>
          </a:r>
        </a:p>
        <a:p>
          <a:r>
            <a:rPr lang="en-US" sz="1100" baseline="0"/>
            <a:t>*Filter by Term</a:t>
          </a:r>
        </a:p>
        <a:p>
          <a:r>
            <a:rPr lang="en-US" sz="1100" baseline="0"/>
            <a:t>*Filter by Criteria (Course Evaluation Question)</a:t>
          </a:r>
        </a:p>
        <a:p>
          <a:endParaRPr lang="en-US" sz="1100" baseline="0"/>
        </a:p>
        <a:p>
          <a:r>
            <a:rPr lang="en-US" sz="1100" baseline="0"/>
            <a:t>Default Example: If you want to compare the Timely Feedback Criteria for Winter 2015 and Spring 2016 for both COE and LAS.</a:t>
          </a:r>
        </a:p>
        <a:p>
          <a:endParaRPr lang="en-US" sz="1100" baseline="0"/>
        </a:p>
        <a:p>
          <a:r>
            <a:rPr lang="en-US" sz="1100" i="1" baseline="0"/>
            <a:t>TIP:</a:t>
          </a:r>
          <a:r>
            <a:rPr lang="en-US" sz="1100" i="0" baseline="0"/>
            <a:t> To select multiple filters, hold  Ctrl while clicking on the filters you would like to include. To include all factors, click on the clear filter button on the top right of each slicer box.</a:t>
          </a:r>
          <a:endParaRPr lang="en-US" sz="1100" i="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2</xdr:row>
      <xdr:rowOff>23812</xdr:rowOff>
    </xdr:from>
    <xdr:to>
      <xdr:col>10</xdr:col>
      <xdr:colOff>666750</xdr:colOff>
      <xdr:row>34</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266700</xdr:colOff>
      <xdr:row>2</xdr:row>
      <xdr:rowOff>104775</xdr:rowOff>
    </xdr:from>
    <xdr:to>
      <xdr:col>15</xdr:col>
      <xdr:colOff>342900</xdr:colOff>
      <xdr:row>15</xdr:row>
      <xdr:rowOff>174625</xdr:rowOff>
    </xdr:to>
    <mc:AlternateContent xmlns:mc="http://schemas.openxmlformats.org/markup-compatibility/2006">
      <mc:Choice xmlns:a14="http://schemas.microsoft.com/office/drawing/2010/main" Requires="a14">
        <xdr:graphicFrame macro="">
          <xdr:nvGraphicFramePr>
            <xdr:cNvPr id="4" name="Criteria 2"/>
            <xdr:cNvGraphicFramePr/>
          </xdr:nvGraphicFramePr>
          <xdr:xfrm>
            <a:off x="0" y="0"/>
            <a:ext cx="0" cy="0"/>
          </xdr:xfrm>
          <a:graphic>
            <a:graphicData uri="http://schemas.microsoft.com/office/drawing/2010/slicer">
              <sle:slicer xmlns:sle="http://schemas.microsoft.com/office/drawing/2010/slicer" name="Criteria 2"/>
            </a:graphicData>
          </a:graphic>
        </xdr:graphicFrame>
      </mc:Choice>
      <mc:Fallback>
        <xdr:sp macro="" textlink="">
          <xdr:nvSpPr>
            <xdr:cNvPr id="0" name=""/>
            <xdr:cNvSpPr>
              <a:spLocks noTextEdit="1"/>
            </xdr:cNvSpPr>
          </xdr:nvSpPr>
          <xdr:spPr>
            <a:xfrm>
              <a:off x="12553950" y="495300"/>
              <a:ext cx="1828800" cy="2794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0</xdr:colOff>
      <xdr:row>2</xdr:row>
      <xdr:rowOff>114300</xdr:rowOff>
    </xdr:from>
    <xdr:to>
      <xdr:col>13</xdr:col>
      <xdr:colOff>76200</xdr:colOff>
      <xdr:row>15</xdr:row>
      <xdr:rowOff>184150</xdr:rowOff>
    </xdr:to>
    <mc:AlternateContent xmlns:mc="http://schemas.openxmlformats.org/markup-compatibility/2006">
      <mc:Choice xmlns:a14="http://schemas.microsoft.com/office/drawing/2010/main" Requires="a14">
        <xdr:graphicFrame macro="">
          <xdr:nvGraphicFramePr>
            <xdr:cNvPr id="5" name="Division"/>
            <xdr:cNvGraphicFramePr/>
          </xdr:nvGraphicFramePr>
          <xdr:xfrm>
            <a:off x="0" y="0"/>
            <a:ext cx="0" cy="0"/>
          </xdr:xfrm>
          <a:graphic>
            <a:graphicData uri="http://schemas.microsoft.com/office/drawing/2010/slicer">
              <sle:slicer xmlns:sle="http://schemas.microsoft.com/office/drawing/2010/slicer" name="Division"/>
            </a:graphicData>
          </a:graphic>
        </xdr:graphicFrame>
      </mc:Choice>
      <mc:Fallback>
        <xdr:sp macro="" textlink="">
          <xdr:nvSpPr>
            <xdr:cNvPr id="0" name=""/>
            <xdr:cNvSpPr>
              <a:spLocks noTextEdit="1"/>
            </xdr:cNvSpPr>
          </xdr:nvSpPr>
          <xdr:spPr>
            <a:xfrm>
              <a:off x="10534650" y="504825"/>
              <a:ext cx="1828800" cy="2794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95250</xdr:colOff>
      <xdr:row>16</xdr:row>
      <xdr:rowOff>161925</xdr:rowOff>
    </xdr:from>
    <xdr:to>
      <xdr:col>13</xdr:col>
      <xdr:colOff>171450</xdr:colOff>
      <xdr:row>29</xdr:row>
      <xdr:rowOff>0</xdr:rowOff>
    </xdr:to>
    <mc:AlternateContent xmlns:mc="http://schemas.openxmlformats.org/markup-compatibility/2006">
      <mc:Choice xmlns:a14="http://schemas.microsoft.com/office/drawing/2010/main" Requires="a14">
        <xdr:graphicFrame macro="">
          <xdr:nvGraphicFramePr>
            <xdr:cNvPr id="6" name="Term 4"/>
            <xdr:cNvGraphicFramePr/>
          </xdr:nvGraphicFramePr>
          <xdr:xfrm>
            <a:off x="0" y="0"/>
            <a:ext cx="0" cy="0"/>
          </xdr:xfrm>
          <a:graphic>
            <a:graphicData uri="http://schemas.microsoft.com/office/drawing/2010/slicer">
              <sle:slicer xmlns:sle="http://schemas.microsoft.com/office/drawing/2010/slicer" name="Term 4"/>
            </a:graphicData>
          </a:graphic>
        </xdr:graphicFrame>
      </mc:Choice>
      <mc:Fallback>
        <xdr:sp macro="" textlink="">
          <xdr:nvSpPr>
            <xdr:cNvPr id="0" name=""/>
            <xdr:cNvSpPr>
              <a:spLocks noTextEdit="1"/>
            </xdr:cNvSpPr>
          </xdr:nvSpPr>
          <xdr:spPr>
            <a:xfrm>
              <a:off x="10629900" y="3486150"/>
              <a:ext cx="1828800" cy="25622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13</xdr:col>
      <xdr:colOff>438150</xdr:colOff>
      <xdr:row>17</xdr:row>
      <xdr:rowOff>19050</xdr:rowOff>
    </xdr:from>
    <xdr:to>
      <xdr:col>18</xdr:col>
      <xdr:colOff>266700</xdr:colOff>
      <xdr:row>27</xdr:row>
      <xdr:rowOff>114300</xdr:rowOff>
    </xdr:to>
    <xdr:sp macro="" textlink="">
      <xdr:nvSpPr>
        <xdr:cNvPr id="7" name="TextBox 6"/>
        <xdr:cNvSpPr txBox="1"/>
      </xdr:nvSpPr>
      <xdr:spPr>
        <a:xfrm>
          <a:off x="13134975" y="3552825"/>
          <a:ext cx="4610100" cy="219075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Use the </a:t>
          </a:r>
          <a:r>
            <a:rPr lang="en-US" sz="1100" baseline="0"/>
            <a:t> slicers to filter the data for the pivot chart and pivot table. On this sheet, the following charts can be made:</a:t>
          </a:r>
        </a:p>
        <a:p>
          <a:r>
            <a:rPr lang="en-US" sz="1100" baseline="0"/>
            <a:t>*Filter by LAS Division</a:t>
          </a:r>
        </a:p>
        <a:p>
          <a:r>
            <a:rPr lang="en-US" sz="1100" baseline="0"/>
            <a:t>*Filter by Term</a:t>
          </a:r>
        </a:p>
        <a:p>
          <a:r>
            <a:rPr lang="en-US" sz="1100" baseline="0"/>
            <a:t>*Filter by Criteria (Course Evaluation Question)</a:t>
          </a:r>
        </a:p>
        <a:p>
          <a:endParaRPr lang="en-US" sz="1100" baseline="0"/>
        </a:p>
        <a:p>
          <a:r>
            <a:rPr lang="en-US" sz="1100" baseline="0"/>
            <a:t>Default Example: If you want to compare the Communicates Well Criteria for Fall 2016 across all LAS Divisions.</a:t>
          </a:r>
        </a:p>
        <a:p>
          <a:endParaRPr lang="en-US" sz="1100" baseline="0"/>
        </a:p>
        <a:p>
          <a:r>
            <a:rPr lang="en-US" sz="1100" i="1" baseline="0"/>
            <a:t>TIP:</a:t>
          </a:r>
          <a:r>
            <a:rPr lang="en-US" sz="1100" i="0" baseline="0"/>
            <a:t> To select multiple filters, hold  Ctrl while clicking on the filters you would like to include. To include all factors, click on the clear filter button on the top right of each slicer box.</a:t>
          </a:r>
          <a:endParaRPr lang="en-US" sz="1100" i="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76199</xdr:colOff>
      <xdr:row>2</xdr:row>
      <xdr:rowOff>119061</xdr:rowOff>
    </xdr:from>
    <xdr:to>
      <xdr:col>10</xdr:col>
      <xdr:colOff>266699</xdr:colOff>
      <xdr:row>33</xdr:row>
      <xdr:rowOff>200024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514350</xdr:colOff>
      <xdr:row>2</xdr:row>
      <xdr:rowOff>57150</xdr:rowOff>
    </xdr:from>
    <xdr:to>
      <xdr:col>12</xdr:col>
      <xdr:colOff>590550</xdr:colOff>
      <xdr:row>11</xdr:row>
      <xdr:rowOff>0</xdr:rowOff>
    </xdr:to>
    <mc:AlternateContent xmlns:mc="http://schemas.openxmlformats.org/markup-compatibility/2006">
      <mc:Choice xmlns:a14="http://schemas.microsoft.com/office/drawing/2010/main" Requires="a14">
        <xdr:graphicFrame macro="">
          <xdr:nvGraphicFramePr>
            <xdr:cNvPr id="3" name="Division 1"/>
            <xdr:cNvGraphicFramePr/>
          </xdr:nvGraphicFramePr>
          <xdr:xfrm>
            <a:off x="0" y="0"/>
            <a:ext cx="0" cy="0"/>
          </xdr:xfrm>
          <a:graphic>
            <a:graphicData uri="http://schemas.microsoft.com/office/drawing/2010/slicer">
              <sle:slicer xmlns:sle="http://schemas.microsoft.com/office/drawing/2010/slicer" name="Division 1"/>
            </a:graphicData>
          </a:graphic>
        </xdr:graphicFrame>
      </mc:Choice>
      <mc:Fallback>
        <xdr:sp macro="" textlink="">
          <xdr:nvSpPr>
            <xdr:cNvPr id="0" name=""/>
            <xdr:cNvSpPr>
              <a:spLocks noTextEdit="1"/>
            </xdr:cNvSpPr>
          </xdr:nvSpPr>
          <xdr:spPr>
            <a:xfrm>
              <a:off x="11039475" y="447675"/>
              <a:ext cx="1828800" cy="18288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561975</xdr:colOff>
      <xdr:row>11</xdr:row>
      <xdr:rowOff>133350</xdr:rowOff>
    </xdr:from>
    <xdr:to>
      <xdr:col>12</xdr:col>
      <xdr:colOff>638175</xdr:colOff>
      <xdr:row>24</xdr:row>
      <xdr:rowOff>203200</xdr:rowOff>
    </xdr:to>
    <mc:AlternateContent xmlns:mc="http://schemas.openxmlformats.org/markup-compatibility/2006">
      <mc:Choice xmlns:a14="http://schemas.microsoft.com/office/drawing/2010/main" Requires="a14">
        <xdr:graphicFrame macro="">
          <xdr:nvGraphicFramePr>
            <xdr:cNvPr id="4" name="Term 5"/>
            <xdr:cNvGraphicFramePr/>
          </xdr:nvGraphicFramePr>
          <xdr:xfrm>
            <a:off x="0" y="0"/>
            <a:ext cx="0" cy="0"/>
          </xdr:xfrm>
          <a:graphic>
            <a:graphicData uri="http://schemas.microsoft.com/office/drawing/2010/slicer">
              <sle:slicer xmlns:sle="http://schemas.microsoft.com/office/drawing/2010/slicer" name="Term 5"/>
            </a:graphicData>
          </a:graphic>
        </xdr:graphicFrame>
      </mc:Choice>
      <mc:Fallback>
        <xdr:sp macro="" textlink="">
          <xdr:nvSpPr>
            <xdr:cNvPr id="0" name=""/>
            <xdr:cNvSpPr>
              <a:spLocks noTextEdit="1"/>
            </xdr:cNvSpPr>
          </xdr:nvSpPr>
          <xdr:spPr>
            <a:xfrm>
              <a:off x="11087100" y="2409825"/>
              <a:ext cx="1828800" cy="2794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12</xdr:col>
      <xdr:colOff>819149</xdr:colOff>
      <xdr:row>2</xdr:row>
      <xdr:rowOff>57150</xdr:rowOff>
    </xdr:from>
    <xdr:to>
      <xdr:col>15</xdr:col>
      <xdr:colOff>104774</xdr:colOff>
      <xdr:row>18</xdr:row>
      <xdr:rowOff>152400</xdr:rowOff>
    </xdr:to>
    <mc:AlternateContent xmlns:mc="http://schemas.openxmlformats.org/markup-compatibility/2006">
      <mc:Choice xmlns:a14="http://schemas.microsoft.com/office/drawing/2010/main" Requires="a14">
        <xdr:graphicFrame macro="">
          <xdr:nvGraphicFramePr>
            <xdr:cNvPr id="5" name="Criteria 4"/>
            <xdr:cNvGraphicFramePr/>
          </xdr:nvGraphicFramePr>
          <xdr:xfrm>
            <a:off x="0" y="0"/>
            <a:ext cx="0" cy="0"/>
          </xdr:xfrm>
          <a:graphic>
            <a:graphicData uri="http://schemas.microsoft.com/office/drawing/2010/slicer">
              <sle:slicer xmlns:sle="http://schemas.microsoft.com/office/drawing/2010/slicer" name="Criteria 4"/>
            </a:graphicData>
          </a:graphic>
        </xdr:graphicFrame>
      </mc:Choice>
      <mc:Fallback>
        <xdr:sp macro="" textlink="">
          <xdr:nvSpPr>
            <xdr:cNvPr id="0" name=""/>
            <xdr:cNvSpPr>
              <a:spLocks noTextEdit="1"/>
            </xdr:cNvSpPr>
          </xdr:nvSpPr>
          <xdr:spPr>
            <a:xfrm>
              <a:off x="13096874" y="447675"/>
              <a:ext cx="1914525" cy="34480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12</xdr:col>
      <xdr:colOff>752475</xdr:colOff>
      <xdr:row>20</xdr:row>
      <xdr:rowOff>19050</xdr:rowOff>
    </xdr:from>
    <xdr:to>
      <xdr:col>18</xdr:col>
      <xdr:colOff>485775</xdr:colOff>
      <xdr:row>30</xdr:row>
      <xdr:rowOff>114300</xdr:rowOff>
    </xdr:to>
    <xdr:sp macro="" textlink="">
      <xdr:nvSpPr>
        <xdr:cNvPr id="6" name="TextBox 5"/>
        <xdr:cNvSpPr txBox="1"/>
      </xdr:nvSpPr>
      <xdr:spPr>
        <a:xfrm>
          <a:off x="13030200" y="4181475"/>
          <a:ext cx="4610100" cy="219075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Use the </a:t>
          </a:r>
          <a:r>
            <a:rPr lang="en-US" sz="1100" baseline="0"/>
            <a:t> slicers to filter the data for the pivot chart and pivot table. On this sheet, the following charts can be made:</a:t>
          </a:r>
        </a:p>
        <a:p>
          <a:r>
            <a:rPr lang="en-US" sz="1100" baseline="0"/>
            <a:t>*Filter by COE Division</a:t>
          </a:r>
        </a:p>
        <a:p>
          <a:r>
            <a:rPr lang="en-US" sz="1100" baseline="0"/>
            <a:t>*Filter by Term</a:t>
          </a:r>
        </a:p>
        <a:p>
          <a:r>
            <a:rPr lang="en-US" sz="1100" baseline="0"/>
            <a:t>*Filter by Criteria (Course Evaluation Question)</a:t>
          </a:r>
        </a:p>
        <a:p>
          <a:endParaRPr lang="en-US" sz="1100" baseline="0"/>
        </a:p>
        <a:p>
          <a:r>
            <a:rPr lang="en-US" sz="1100" baseline="0"/>
            <a:t>Default Example: If you want to compare the Assignments Helped Learning Criteria for Fall 2016 across all COE Divisions.</a:t>
          </a:r>
        </a:p>
        <a:p>
          <a:endParaRPr lang="en-US" sz="1100" baseline="0"/>
        </a:p>
        <a:p>
          <a:r>
            <a:rPr lang="en-US" sz="1100" i="1" baseline="0"/>
            <a:t>TIP:</a:t>
          </a:r>
          <a:r>
            <a:rPr lang="en-US" sz="1100" i="0" baseline="0"/>
            <a:t> To select multiple filters, hold  Ctrl while clicking on the filters you would like to include. To include all factors, click on the clear filter button on the top right of each slicer box.</a:t>
          </a:r>
          <a:endParaRPr lang="en-US" sz="1100" i="1"/>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Windows User" refreshedDate="42804.348835532408" createdVersion="5" refreshedVersion="5" minRefreshableVersion="3" recordCount="140">
  <cacheSource type="worksheet">
    <worksheetSource name="Table3"/>
  </cacheSource>
  <cacheFields count="5">
    <cacheField name="School" numFmtId="0">
      <sharedItems count="2">
        <s v="LAS"/>
        <s v="COE"/>
      </sharedItems>
    </cacheField>
    <cacheField name="Criteria" numFmtId="0">
      <sharedItems count="10">
        <s v="Effective Instructor"/>
        <s v="Used Time Effectively"/>
        <s v="Helped Me to Learn"/>
        <s v="Assignments Helped Learning"/>
        <s v="Responded Respetfully"/>
        <s v="Communicates Well"/>
        <s v="Clear Grading Criteria"/>
        <s v="Timely Feedback"/>
        <s v="Available Office Hours"/>
        <s v="Would Recommend Course"/>
      </sharedItems>
    </cacheField>
    <cacheField name="Term ID" numFmtId="0">
      <sharedItems containsSemiMixedTypes="0" containsString="0" containsNumber="1" containsInteger="1" minValue="1" maxValue="7" count="7">
        <n v="1"/>
        <n v="2"/>
        <n v="3"/>
        <n v="4"/>
        <n v="5"/>
        <n v="6"/>
        <n v="7"/>
      </sharedItems>
    </cacheField>
    <cacheField name="Term" numFmtId="0">
      <sharedItems count="7">
        <s v="Fall 2014"/>
        <s v="Winter 2015"/>
        <s v="Spring 2015"/>
        <s v="Fall 2015"/>
        <s v="Winter 2016"/>
        <s v="Spring 2016"/>
        <s v="Fall 2016"/>
      </sharedItems>
    </cacheField>
    <cacheField name="Mean" numFmtId="0">
      <sharedItems containsSemiMixedTypes="0" containsString="0" containsNumber="1" minValue="4.08" maxValue="4.54"/>
    </cacheField>
  </cacheFields>
  <extLst>
    <ext xmlns:x14="http://schemas.microsoft.com/office/spreadsheetml/2009/9/main" uri="{725AE2AE-9491-48be-B2B4-4EB974FC3084}">
      <x14:pivotCacheDefinition pivotCacheId="2"/>
    </ext>
  </extLst>
</pivotCacheDefinition>
</file>

<file path=xl/pivotCache/pivotCacheDefinition2.xml><?xml version="1.0" encoding="utf-8"?>
<pivotCacheDefinition xmlns="http://schemas.openxmlformats.org/spreadsheetml/2006/main" xmlns:r="http://schemas.openxmlformats.org/officeDocument/2006/relationships" r:id="rId1" refreshedBy="Windows User" refreshedDate="42804.494016550925" createdVersion="5" refreshedVersion="5" minRefreshableVersion="3" recordCount="140">
  <cacheSource type="worksheet">
    <worksheetSource name="Table2"/>
  </cacheSource>
  <cacheFields count="5">
    <cacheField name="Level" numFmtId="0">
      <sharedItems count="2">
        <s v="UG"/>
        <s v="GR"/>
      </sharedItems>
    </cacheField>
    <cacheField name="Criteria" numFmtId="0">
      <sharedItems count="10">
        <s v="Effective Instructor"/>
        <s v="Used Time Effectively"/>
        <s v="Helped Me to Learn"/>
        <s v="Assignments Helped Learning"/>
        <s v="Responded Respetfully"/>
        <s v="Communicates Well"/>
        <s v="Clear Grading Criteria"/>
        <s v="Timely Feedback"/>
        <s v="Available Office Hours"/>
        <s v="Would Recommend Course"/>
      </sharedItems>
    </cacheField>
    <cacheField name="Term ID" numFmtId="0">
      <sharedItems containsSemiMixedTypes="0" containsString="0" containsNumber="1" containsInteger="1" minValue="1" maxValue="7" count="7">
        <n v="1"/>
        <n v="2"/>
        <n v="3"/>
        <n v="4"/>
        <n v="5"/>
        <n v="6"/>
        <n v="7"/>
      </sharedItems>
    </cacheField>
    <cacheField name="Term" numFmtId="0">
      <sharedItems count="7">
        <s v="Fall 2014"/>
        <s v="Winter 2015"/>
        <s v="Spring 2015"/>
        <s v="Fall 2015"/>
        <s v="Winter 2016"/>
        <s v="Spring 2016"/>
        <s v="Fall 2016"/>
      </sharedItems>
    </cacheField>
    <cacheField name="Mean" numFmtId="0">
      <sharedItems containsSemiMixedTypes="0" containsString="0" containsNumber="1" minValue="4.0599999999999996" maxValue="4.55"/>
    </cacheField>
  </cacheFields>
  <extLst>
    <ext xmlns:x14="http://schemas.microsoft.com/office/spreadsheetml/2009/9/main" uri="{725AE2AE-9491-48be-B2B4-4EB974FC3084}">
      <x14:pivotCacheDefinition pivotCacheId="4"/>
    </ext>
  </extLst>
</pivotCacheDefinition>
</file>

<file path=xl/pivotCache/pivotCacheDefinition3.xml><?xml version="1.0" encoding="utf-8"?>
<pivotCacheDefinition xmlns="http://schemas.openxmlformats.org/spreadsheetml/2006/main" xmlns:r="http://schemas.openxmlformats.org/officeDocument/2006/relationships" r:id="rId1" refreshedBy="Windows User" refreshedDate="42807.408451388888" createdVersion="5" refreshedVersion="5" minRefreshableVersion="3" recordCount="490">
  <cacheSource type="worksheet">
    <worksheetSource name="Table4"/>
  </cacheSource>
  <cacheFields count="5">
    <cacheField name="Division" numFmtId="0">
      <sharedItems count="8">
        <s v="BUS_ECON"/>
        <s v="CS"/>
        <s v="CA"/>
        <s v="HUM"/>
        <s v="NSM"/>
        <s v="BEHAV_SCI"/>
        <s v="SOC_SCI"/>
        <s v="PSY" u="1"/>
      </sharedItems>
    </cacheField>
    <cacheField name="Criteria" numFmtId="0">
      <sharedItems count="10">
        <s v="Effective Instructor"/>
        <s v="Used Time Effectively"/>
        <s v="Helped Me to Learn"/>
        <s v="Assignments Helped Learning"/>
        <s v="Responded Respetfully"/>
        <s v="Communicates Well"/>
        <s v="Clear Grading Criteria"/>
        <s v="Timely Feedback"/>
        <s v="Available Office Hours"/>
        <s v="Would Recommend Course"/>
      </sharedItems>
    </cacheField>
    <cacheField name="Term ID" numFmtId="0">
      <sharedItems containsSemiMixedTypes="0" containsString="0" containsNumber="1" containsInteger="1" minValue="1" maxValue="7" count="7">
        <n v="1"/>
        <n v="2"/>
        <n v="3"/>
        <n v="4"/>
        <n v="5"/>
        <n v="6"/>
        <n v="7"/>
      </sharedItems>
    </cacheField>
    <cacheField name="Term" numFmtId="0">
      <sharedItems count="7">
        <s v="Fall 2014"/>
        <s v="Winter 2015"/>
        <s v="Spring 2015"/>
        <s v="Fall 2015"/>
        <s v="Winter 2016"/>
        <s v="Spring 2016"/>
        <s v="Fall 2016"/>
      </sharedItems>
    </cacheField>
    <cacheField name="Mean" numFmtId="0">
      <sharedItems containsSemiMixedTypes="0" containsString="0" containsNumber="1" minValue="3.55" maxValue="4.6900000000000004"/>
    </cacheField>
  </cacheFields>
  <extLst>
    <ext xmlns:x14="http://schemas.microsoft.com/office/spreadsheetml/2009/9/main" uri="{725AE2AE-9491-48be-B2B4-4EB974FC3084}">
      <x14:pivotCacheDefinition pivotCacheId="5"/>
    </ext>
  </extLst>
</pivotCacheDefinition>
</file>

<file path=xl/pivotCache/pivotCacheDefinition4.xml><?xml version="1.0" encoding="utf-8"?>
<pivotCacheDefinition xmlns="http://schemas.openxmlformats.org/spreadsheetml/2006/main" xmlns:r="http://schemas.openxmlformats.org/officeDocument/2006/relationships" r:id="rId1" refreshedBy="Windows User" refreshedDate="42807.544048495372" createdVersion="5" refreshedVersion="5" minRefreshableVersion="3" recordCount="230">
  <cacheSource type="worksheet">
    <worksheetSource name="Table5"/>
  </cacheSource>
  <cacheFields count="5">
    <cacheField name="Division" numFmtId="0">
      <sharedItems count="4">
        <s v="HPE"/>
        <s v="SPE"/>
        <s v="TE"/>
        <s v="DEAF_PROF"/>
      </sharedItems>
    </cacheField>
    <cacheField name="Criteria" numFmtId="0">
      <sharedItems count="10">
        <s v="Effective Instructor"/>
        <s v="Used Time Effectively"/>
        <s v="Helped Me to Learn"/>
        <s v="Assignments Helped Learning"/>
        <s v="Responded Respetfully"/>
        <s v="Communicates Well"/>
        <s v="Clear Grading Criteria"/>
        <s v="Timely Feedback"/>
        <s v="Available Office Hours"/>
        <s v="Would Recommend Course"/>
      </sharedItems>
    </cacheField>
    <cacheField name="Term ID" numFmtId="0">
      <sharedItems containsSemiMixedTypes="0" containsString="0" containsNumber="1" containsInteger="1" minValue="1" maxValue="7" count="7">
        <n v="1"/>
        <n v="2"/>
        <n v="3"/>
        <n v="4"/>
        <n v="5"/>
        <n v="6"/>
        <n v="7"/>
      </sharedItems>
    </cacheField>
    <cacheField name="Term" numFmtId="0">
      <sharedItems count="7">
        <s v="Fall 2014"/>
        <s v="Winter 2015"/>
        <s v="Spring 2015"/>
        <s v="Fall 2015"/>
        <s v="Winter 2016"/>
        <s v="Spring 2016"/>
        <s v="Fall 2016"/>
      </sharedItems>
    </cacheField>
    <cacheField name="Mean" numFmtId="0">
      <sharedItems containsSemiMixedTypes="0" containsString="0" containsNumber="1" minValue="0.52" maxValue="4.5999999999999996"/>
    </cacheField>
  </cacheFields>
  <extLst>
    <ext xmlns:x14="http://schemas.microsoft.com/office/spreadsheetml/2009/9/main" uri="{725AE2AE-9491-48be-B2B4-4EB974FC3084}">
      <x14:pivotCacheDefinition pivotCacheId="6"/>
    </ext>
  </extLst>
</pivotCacheDefinition>
</file>

<file path=xl/pivotCache/pivotCacheRecords1.xml><?xml version="1.0" encoding="utf-8"?>
<pivotCacheRecords xmlns="http://schemas.openxmlformats.org/spreadsheetml/2006/main" xmlns:r="http://schemas.openxmlformats.org/officeDocument/2006/relationships" count="140">
  <r>
    <x v="0"/>
    <x v="0"/>
    <x v="0"/>
    <x v="0"/>
    <n v="4.2300000000000004"/>
  </r>
  <r>
    <x v="0"/>
    <x v="1"/>
    <x v="0"/>
    <x v="0"/>
    <n v="4.22"/>
  </r>
  <r>
    <x v="0"/>
    <x v="2"/>
    <x v="0"/>
    <x v="0"/>
    <n v="4.08"/>
  </r>
  <r>
    <x v="0"/>
    <x v="3"/>
    <x v="0"/>
    <x v="0"/>
    <n v="4.18"/>
  </r>
  <r>
    <x v="0"/>
    <x v="4"/>
    <x v="0"/>
    <x v="0"/>
    <n v="4.37"/>
  </r>
  <r>
    <x v="0"/>
    <x v="5"/>
    <x v="0"/>
    <x v="0"/>
    <n v="4.21"/>
  </r>
  <r>
    <x v="0"/>
    <x v="6"/>
    <x v="0"/>
    <x v="0"/>
    <n v="4.29"/>
  </r>
  <r>
    <x v="0"/>
    <x v="7"/>
    <x v="0"/>
    <x v="0"/>
    <n v="4.2300000000000004"/>
  </r>
  <r>
    <x v="0"/>
    <x v="8"/>
    <x v="0"/>
    <x v="0"/>
    <n v="4.3499999999999996"/>
  </r>
  <r>
    <x v="0"/>
    <x v="9"/>
    <x v="0"/>
    <x v="0"/>
    <n v="4.09"/>
  </r>
  <r>
    <x v="1"/>
    <x v="0"/>
    <x v="0"/>
    <x v="0"/>
    <n v="4.3"/>
  </r>
  <r>
    <x v="1"/>
    <x v="1"/>
    <x v="0"/>
    <x v="0"/>
    <n v="4.17"/>
  </r>
  <r>
    <x v="1"/>
    <x v="2"/>
    <x v="0"/>
    <x v="0"/>
    <n v="4.2"/>
  </r>
  <r>
    <x v="1"/>
    <x v="3"/>
    <x v="0"/>
    <x v="0"/>
    <n v="4.1900000000000004"/>
  </r>
  <r>
    <x v="1"/>
    <x v="4"/>
    <x v="0"/>
    <x v="0"/>
    <n v="4.4800000000000004"/>
  </r>
  <r>
    <x v="1"/>
    <x v="5"/>
    <x v="0"/>
    <x v="0"/>
    <n v="4.3"/>
  </r>
  <r>
    <x v="1"/>
    <x v="6"/>
    <x v="0"/>
    <x v="0"/>
    <n v="4.26"/>
  </r>
  <r>
    <x v="1"/>
    <x v="7"/>
    <x v="0"/>
    <x v="0"/>
    <n v="4.2300000000000004"/>
  </r>
  <r>
    <x v="1"/>
    <x v="8"/>
    <x v="0"/>
    <x v="0"/>
    <n v="4.28"/>
  </r>
  <r>
    <x v="1"/>
    <x v="9"/>
    <x v="0"/>
    <x v="0"/>
    <n v="4.22"/>
  </r>
  <r>
    <x v="0"/>
    <x v="0"/>
    <x v="1"/>
    <x v="1"/>
    <n v="4.25"/>
  </r>
  <r>
    <x v="0"/>
    <x v="1"/>
    <x v="1"/>
    <x v="1"/>
    <n v="4.25"/>
  </r>
  <r>
    <x v="0"/>
    <x v="2"/>
    <x v="1"/>
    <x v="1"/>
    <n v="4.12"/>
  </r>
  <r>
    <x v="0"/>
    <x v="3"/>
    <x v="1"/>
    <x v="1"/>
    <n v="4.21"/>
  </r>
  <r>
    <x v="0"/>
    <x v="4"/>
    <x v="1"/>
    <x v="1"/>
    <n v="4.3899999999999997"/>
  </r>
  <r>
    <x v="0"/>
    <x v="5"/>
    <x v="1"/>
    <x v="1"/>
    <n v="4.25"/>
  </r>
  <r>
    <x v="0"/>
    <x v="6"/>
    <x v="1"/>
    <x v="1"/>
    <n v="4.32"/>
  </r>
  <r>
    <x v="0"/>
    <x v="7"/>
    <x v="1"/>
    <x v="1"/>
    <n v="4.2699999999999996"/>
  </r>
  <r>
    <x v="0"/>
    <x v="8"/>
    <x v="1"/>
    <x v="1"/>
    <n v="4.3899999999999997"/>
  </r>
  <r>
    <x v="0"/>
    <x v="9"/>
    <x v="1"/>
    <x v="1"/>
    <n v="4.12"/>
  </r>
  <r>
    <x v="1"/>
    <x v="0"/>
    <x v="1"/>
    <x v="1"/>
    <n v="4.3"/>
  </r>
  <r>
    <x v="1"/>
    <x v="1"/>
    <x v="1"/>
    <x v="1"/>
    <n v="4.13"/>
  </r>
  <r>
    <x v="1"/>
    <x v="2"/>
    <x v="1"/>
    <x v="1"/>
    <n v="4.2"/>
  </r>
  <r>
    <x v="1"/>
    <x v="3"/>
    <x v="1"/>
    <x v="1"/>
    <n v="4.2"/>
  </r>
  <r>
    <x v="1"/>
    <x v="4"/>
    <x v="1"/>
    <x v="1"/>
    <n v="4.45"/>
  </r>
  <r>
    <x v="1"/>
    <x v="5"/>
    <x v="1"/>
    <x v="1"/>
    <n v="4.26"/>
  </r>
  <r>
    <x v="1"/>
    <x v="6"/>
    <x v="1"/>
    <x v="1"/>
    <n v="4.28"/>
  </r>
  <r>
    <x v="1"/>
    <x v="7"/>
    <x v="1"/>
    <x v="1"/>
    <n v="4.21"/>
  </r>
  <r>
    <x v="1"/>
    <x v="8"/>
    <x v="1"/>
    <x v="1"/>
    <n v="4.32"/>
  </r>
  <r>
    <x v="1"/>
    <x v="9"/>
    <x v="1"/>
    <x v="1"/>
    <n v="4.22"/>
  </r>
  <r>
    <x v="0"/>
    <x v="0"/>
    <x v="2"/>
    <x v="2"/>
    <n v="4.2699999999999996"/>
  </r>
  <r>
    <x v="0"/>
    <x v="1"/>
    <x v="2"/>
    <x v="2"/>
    <n v="4.26"/>
  </r>
  <r>
    <x v="0"/>
    <x v="2"/>
    <x v="2"/>
    <x v="2"/>
    <n v="4.1399999999999997"/>
  </r>
  <r>
    <x v="0"/>
    <x v="3"/>
    <x v="2"/>
    <x v="2"/>
    <n v="4.2300000000000004"/>
  </r>
  <r>
    <x v="0"/>
    <x v="4"/>
    <x v="2"/>
    <x v="2"/>
    <n v="4.3899999999999997"/>
  </r>
  <r>
    <x v="0"/>
    <x v="5"/>
    <x v="2"/>
    <x v="2"/>
    <n v="4.25"/>
  </r>
  <r>
    <x v="0"/>
    <x v="6"/>
    <x v="2"/>
    <x v="2"/>
    <n v="4.32"/>
  </r>
  <r>
    <x v="0"/>
    <x v="7"/>
    <x v="2"/>
    <x v="2"/>
    <n v="4.2699999999999996"/>
  </r>
  <r>
    <x v="0"/>
    <x v="8"/>
    <x v="2"/>
    <x v="2"/>
    <n v="4.4000000000000004"/>
  </r>
  <r>
    <x v="0"/>
    <x v="9"/>
    <x v="2"/>
    <x v="2"/>
    <n v="4.1399999999999997"/>
  </r>
  <r>
    <x v="1"/>
    <x v="0"/>
    <x v="2"/>
    <x v="2"/>
    <n v="4.3499999999999996"/>
  </r>
  <r>
    <x v="1"/>
    <x v="1"/>
    <x v="2"/>
    <x v="2"/>
    <n v="4.2"/>
  </r>
  <r>
    <x v="1"/>
    <x v="2"/>
    <x v="2"/>
    <x v="2"/>
    <n v="4.24"/>
  </r>
  <r>
    <x v="1"/>
    <x v="3"/>
    <x v="2"/>
    <x v="2"/>
    <n v="4.22"/>
  </r>
  <r>
    <x v="1"/>
    <x v="4"/>
    <x v="2"/>
    <x v="2"/>
    <n v="4.5199999999999996"/>
  </r>
  <r>
    <x v="1"/>
    <x v="5"/>
    <x v="2"/>
    <x v="2"/>
    <n v="4.3099999999999996"/>
  </r>
  <r>
    <x v="1"/>
    <x v="6"/>
    <x v="2"/>
    <x v="2"/>
    <n v="4.32"/>
  </r>
  <r>
    <x v="1"/>
    <x v="7"/>
    <x v="2"/>
    <x v="2"/>
    <n v="4.21"/>
  </r>
  <r>
    <x v="1"/>
    <x v="8"/>
    <x v="2"/>
    <x v="2"/>
    <n v="4.3600000000000003"/>
  </r>
  <r>
    <x v="1"/>
    <x v="9"/>
    <x v="2"/>
    <x v="2"/>
    <n v="4.2300000000000004"/>
  </r>
  <r>
    <x v="0"/>
    <x v="0"/>
    <x v="3"/>
    <x v="3"/>
    <n v="4.26"/>
  </r>
  <r>
    <x v="0"/>
    <x v="1"/>
    <x v="3"/>
    <x v="3"/>
    <n v="4.28"/>
  </r>
  <r>
    <x v="0"/>
    <x v="2"/>
    <x v="3"/>
    <x v="3"/>
    <n v="4.0999999999999996"/>
  </r>
  <r>
    <x v="0"/>
    <x v="3"/>
    <x v="3"/>
    <x v="3"/>
    <n v="4.22"/>
  </r>
  <r>
    <x v="0"/>
    <x v="4"/>
    <x v="3"/>
    <x v="3"/>
    <n v="4.41"/>
  </r>
  <r>
    <x v="0"/>
    <x v="5"/>
    <x v="3"/>
    <x v="3"/>
    <n v="4.24"/>
  </r>
  <r>
    <x v="0"/>
    <x v="6"/>
    <x v="3"/>
    <x v="3"/>
    <n v="4.29"/>
  </r>
  <r>
    <x v="0"/>
    <x v="7"/>
    <x v="3"/>
    <x v="3"/>
    <n v="4.28"/>
  </r>
  <r>
    <x v="0"/>
    <x v="8"/>
    <x v="3"/>
    <x v="3"/>
    <n v="4.41"/>
  </r>
  <r>
    <x v="0"/>
    <x v="9"/>
    <x v="3"/>
    <x v="3"/>
    <n v="4.12"/>
  </r>
  <r>
    <x v="1"/>
    <x v="0"/>
    <x v="3"/>
    <x v="3"/>
    <n v="4.33"/>
  </r>
  <r>
    <x v="1"/>
    <x v="1"/>
    <x v="3"/>
    <x v="3"/>
    <n v="4.17"/>
  </r>
  <r>
    <x v="1"/>
    <x v="2"/>
    <x v="3"/>
    <x v="3"/>
    <n v="4.24"/>
  </r>
  <r>
    <x v="1"/>
    <x v="3"/>
    <x v="3"/>
    <x v="3"/>
    <n v="4.2699999999999996"/>
  </r>
  <r>
    <x v="1"/>
    <x v="4"/>
    <x v="3"/>
    <x v="3"/>
    <n v="4.51"/>
  </r>
  <r>
    <x v="1"/>
    <x v="5"/>
    <x v="3"/>
    <x v="3"/>
    <n v="4.3"/>
  </r>
  <r>
    <x v="1"/>
    <x v="6"/>
    <x v="3"/>
    <x v="3"/>
    <n v="4.3"/>
  </r>
  <r>
    <x v="1"/>
    <x v="7"/>
    <x v="3"/>
    <x v="3"/>
    <n v="4.21"/>
  </r>
  <r>
    <x v="1"/>
    <x v="8"/>
    <x v="3"/>
    <x v="3"/>
    <n v="4.34"/>
  </r>
  <r>
    <x v="1"/>
    <x v="9"/>
    <x v="3"/>
    <x v="3"/>
    <n v="4.26"/>
  </r>
  <r>
    <x v="0"/>
    <x v="0"/>
    <x v="4"/>
    <x v="4"/>
    <n v="4.2699999999999996"/>
  </r>
  <r>
    <x v="0"/>
    <x v="1"/>
    <x v="4"/>
    <x v="4"/>
    <n v="4.26"/>
  </r>
  <r>
    <x v="0"/>
    <x v="2"/>
    <x v="4"/>
    <x v="4"/>
    <n v="4.13"/>
  </r>
  <r>
    <x v="0"/>
    <x v="3"/>
    <x v="4"/>
    <x v="4"/>
    <n v="4.24"/>
  </r>
  <r>
    <x v="0"/>
    <x v="4"/>
    <x v="4"/>
    <x v="4"/>
    <n v="4.41"/>
  </r>
  <r>
    <x v="0"/>
    <x v="5"/>
    <x v="4"/>
    <x v="4"/>
    <n v="4.2699999999999996"/>
  </r>
  <r>
    <x v="0"/>
    <x v="6"/>
    <x v="4"/>
    <x v="4"/>
    <n v="4.32"/>
  </r>
  <r>
    <x v="0"/>
    <x v="7"/>
    <x v="4"/>
    <x v="4"/>
    <n v="4.3099999999999996"/>
  </r>
  <r>
    <x v="0"/>
    <x v="8"/>
    <x v="4"/>
    <x v="4"/>
    <n v="4.43"/>
  </r>
  <r>
    <x v="0"/>
    <x v="9"/>
    <x v="4"/>
    <x v="4"/>
    <n v="4.1500000000000004"/>
  </r>
  <r>
    <x v="1"/>
    <x v="0"/>
    <x v="4"/>
    <x v="4"/>
    <n v="4.38"/>
  </r>
  <r>
    <x v="1"/>
    <x v="1"/>
    <x v="4"/>
    <x v="4"/>
    <n v="4.2300000000000004"/>
  </r>
  <r>
    <x v="1"/>
    <x v="2"/>
    <x v="4"/>
    <x v="4"/>
    <n v="4.2699999999999996"/>
  </r>
  <r>
    <x v="1"/>
    <x v="3"/>
    <x v="4"/>
    <x v="4"/>
    <n v="4.25"/>
  </r>
  <r>
    <x v="1"/>
    <x v="4"/>
    <x v="4"/>
    <x v="4"/>
    <n v="4.54"/>
  </r>
  <r>
    <x v="1"/>
    <x v="5"/>
    <x v="4"/>
    <x v="4"/>
    <n v="4.3499999999999996"/>
  </r>
  <r>
    <x v="1"/>
    <x v="6"/>
    <x v="4"/>
    <x v="4"/>
    <n v="4.3899999999999997"/>
  </r>
  <r>
    <x v="1"/>
    <x v="7"/>
    <x v="4"/>
    <x v="4"/>
    <n v="4.29"/>
  </r>
  <r>
    <x v="1"/>
    <x v="8"/>
    <x v="4"/>
    <x v="4"/>
    <n v="4.4000000000000004"/>
  </r>
  <r>
    <x v="1"/>
    <x v="9"/>
    <x v="4"/>
    <x v="4"/>
    <n v="4.2699999999999996"/>
  </r>
  <r>
    <x v="0"/>
    <x v="0"/>
    <x v="5"/>
    <x v="5"/>
    <n v="4.29"/>
  </r>
  <r>
    <x v="0"/>
    <x v="1"/>
    <x v="5"/>
    <x v="5"/>
    <n v="4.3"/>
  </r>
  <r>
    <x v="0"/>
    <x v="2"/>
    <x v="5"/>
    <x v="5"/>
    <n v="4.18"/>
  </r>
  <r>
    <x v="0"/>
    <x v="3"/>
    <x v="5"/>
    <x v="5"/>
    <n v="4.25"/>
  </r>
  <r>
    <x v="0"/>
    <x v="4"/>
    <x v="5"/>
    <x v="5"/>
    <n v="4.4400000000000004"/>
  </r>
  <r>
    <x v="0"/>
    <x v="5"/>
    <x v="5"/>
    <x v="5"/>
    <n v="4.3099999999999996"/>
  </r>
  <r>
    <x v="0"/>
    <x v="6"/>
    <x v="5"/>
    <x v="5"/>
    <n v="4.3499999999999996"/>
  </r>
  <r>
    <x v="0"/>
    <x v="7"/>
    <x v="5"/>
    <x v="5"/>
    <n v="4.33"/>
  </r>
  <r>
    <x v="0"/>
    <x v="8"/>
    <x v="5"/>
    <x v="5"/>
    <n v="4.4400000000000004"/>
  </r>
  <r>
    <x v="0"/>
    <x v="9"/>
    <x v="5"/>
    <x v="5"/>
    <n v="4.16"/>
  </r>
  <r>
    <x v="1"/>
    <x v="0"/>
    <x v="5"/>
    <x v="5"/>
    <n v="4.38"/>
  </r>
  <r>
    <x v="1"/>
    <x v="1"/>
    <x v="5"/>
    <x v="5"/>
    <n v="4.24"/>
  </r>
  <r>
    <x v="1"/>
    <x v="2"/>
    <x v="5"/>
    <x v="5"/>
    <n v="4.28"/>
  </r>
  <r>
    <x v="1"/>
    <x v="3"/>
    <x v="5"/>
    <x v="5"/>
    <n v="4.28"/>
  </r>
  <r>
    <x v="1"/>
    <x v="4"/>
    <x v="5"/>
    <x v="5"/>
    <n v="4.54"/>
  </r>
  <r>
    <x v="1"/>
    <x v="5"/>
    <x v="5"/>
    <x v="5"/>
    <n v="4.3899999999999997"/>
  </r>
  <r>
    <x v="1"/>
    <x v="6"/>
    <x v="5"/>
    <x v="5"/>
    <n v="4.4000000000000004"/>
  </r>
  <r>
    <x v="1"/>
    <x v="7"/>
    <x v="5"/>
    <x v="5"/>
    <n v="4.26"/>
  </r>
  <r>
    <x v="1"/>
    <x v="8"/>
    <x v="5"/>
    <x v="5"/>
    <n v="4.38"/>
  </r>
  <r>
    <x v="1"/>
    <x v="9"/>
    <x v="5"/>
    <x v="5"/>
    <n v="4.3"/>
  </r>
  <r>
    <x v="0"/>
    <x v="0"/>
    <x v="6"/>
    <x v="6"/>
    <n v="4.2300000000000004"/>
  </r>
  <r>
    <x v="0"/>
    <x v="1"/>
    <x v="6"/>
    <x v="6"/>
    <n v="4.26"/>
  </r>
  <r>
    <x v="0"/>
    <x v="2"/>
    <x v="6"/>
    <x v="6"/>
    <n v="4.09"/>
  </r>
  <r>
    <x v="0"/>
    <x v="3"/>
    <x v="6"/>
    <x v="6"/>
    <n v="4.21"/>
  </r>
  <r>
    <x v="0"/>
    <x v="4"/>
    <x v="6"/>
    <x v="6"/>
    <n v="4.4000000000000004"/>
  </r>
  <r>
    <x v="0"/>
    <x v="5"/>
    <x v="6"/>
    <x v="6"/>
    <n v="4.2300000000000004"/>
  </r>
  <r>
    <x v="0"/>
    <x v="6"/>
    <x v="6"/>
    <x v="6"/>
    <n v="4.29"/>
  </r>
  <r>
    <x v="0"/>
    <x v="7"/>
    <x v="6"/>
    <x v="6"/>
    <n v="4.26"/>
  </r>
  <r>
    <x v="0"/>
    <x v="8"/>
    <x v="6"/>
    <x v="6"/>
    <n v="4.41"/>
  </r>
  <r>
    <x v="0"/>
    <x v="9"/>
    <x v="6"/>
    <x v="6"/>
    <n v="4.1399999999999997"/>
  </r>
  <r>
    <x v="1"/>
    <x v="0"/>
    <x v="6"/>
    <x v="6"/>
    <n v="4.3499999999999996"/>
  </r>
  <r>
    <x v="1"/>
    <x v="1"/>
    <x v="6"/>
    <x v="6"/>
    <n v="4.22"/>
  </r>
  <r>
    <x v="1"/>
    <x v="2"/>
    <x v="6"/>
    <x v="6"/>
    <n v="4.2300000000000004"/>
  </r>
  <r>
    <x v="1"/>
    <x v="3"/>
    <x v="6"/>
    <x v="6"/>
    <n v="4.21"/>
  </r>
  <r>
    <x v="1"/>
    <x v="4"/>
    <x v="6"/>
    <x v="6"/>
    <n v="4.5199999999999996"/>
  </r>
  <r>
    <x v="1"/>
    <x v="5"/>
    <x v="6"/>
    <x v="6"/>
    <n v="4.3"/>
  </r>
  <r>
    <x v="1"/>
    <x v="6"/>
    <x v="6"/>
    <x v="6"/>
    <n v="4.3"/>
  </r>
  <r>
    <x v="1"/>
    <x v="7"/>
    <x v="6"/>
    <x v="6"/>
    <n v="4.1399999999999997"/>
  </r>
  <r>
    <x v="1"/>
    <x v="8"/>
    <x v="6"/>
    <x v="6"/>
    <n v="4.38"/>
  </r>
  <r>
    <x v="1"/>
    <x v="9"/>
    <x v="6"/>
    <x v="6"/>
    <n v="4.26"/>
  </r>
</pivotCacheRecords>
</file>

<file path=xl/pivotCache/pivotCacheRecords2.xml><?xml version="1.0" encoding="utf-8"?>
<pivotCacheRecords xmlns="http://schemas.openxmlformats.org/spreadsheetml/2006/main" xmlns:r="http://schemas.openxmlformats.org/officeDocument/2006/relationships" count="140">
  <r>
    <x v="0"/>
    <x v="0"/>
    <x v="0"/>
    <x v="0"/>
    <n v="4.25"/>
  </r>
  <r>
    <x v="0"/>
    <x v="1"/>
    <x v="0"/>
    <x v="0"/>
    <n v="4.21"/>
  </r>
  <r>
    <x v="0"/>
    <x v="2"/>
    <x v="0"/>
    <x v="0"/>
    <n v="4.1100000000000003"/>
  </r>
  <r>
    <x v="0"/>
    <x v="3"/>
    <x v="0"/>
    <x v="0"/>
    <n v="4.18"/>
  </r>
  <r>
    <x v="0"/>
    <x v="4"/>
    <x v="0"/>
    <x v="0"/>
    <n v="4.3899999999999997"/>
  </r>
  <r>
    <x v="0"/>
    <x v="5"/>
    <x v="0"/>
    <x v="0"/>
    <n v="4.2300000000000004"/>
  </r>
  <r>
    <x v="0"/>
    <x v="6"/>
    <x v="0"/>
    <x v="0"/>
    <n v="4.28"/>
  </r>
  <r>
    <x v="0"/>
    <x v="7"/>
    <x v="0"/>
    <x v="0"/>
    <n v="4.2300000000000004"/>
  </r>
  <r>
    <x v="0"/>
    <x v="8"/>
    <x v="0"/>
    <x v="0"/>
    <n v="4.33"/>
  </r>
  <r>
    <x v="0"/>
    <x v="9"/>
    <x v="0"/>
    <x v="0"/>
    <n v="4.12"/>
  </r>
  <r>
    <x v="1"/>
    <x v="0"/>
    <x v="0"/>
    <x v="0"/>
    <n v="4.25"/>
  </r>
  <r>
    <x v="1"/>
    <x v="1"/>
    <x v="0"/>
    <x v="0"/>
    <n v="4.16"/>
  </r>
  <r>
    <x v="1"/>
    <x v="2"/>
    <x v="0"/>
    <x v="0"/>
    <n v="4.13"/>
  </r>
  <r>
    <x v="1"/>
    <x v="3"/>
    <x v="0"/>
    <x v="0"/>
    <n v="4.2300000000000004"/>
  </r>
  <r>
    <x v="1"/>
    <x v="4"/>
    <x v="0"/>
    <x v="0"/>
    <n v="4.51"/>
  </r>
  <r>
    <x v="1"/>
    <x v="5"/>
    <x v="0"/>
    <x v="0"/>
    <n v="4.3499999999999996"/>
  </r>
  <r>
    <x v="1"/>
    <x v="6"/>
    <x v="0"/>
    <x v="0"/>
    <n v="4.2699999999999996"/>
  </r>
  <r>
    <x v="1"/>
    <x v="7"/>
    <x v="0"/>
    <x v="0"/>
    <n v="4.26"/>
  </r>
  <r>
    <x v="1"/>
    <x v="8"/>
    <x v="0"/>
    <x v="0"/>
    <n v="4.42"/>
  </r>
  <r>
    <x v="1"/>
    <x v="9"/>
    <x v="0"/>
    <x v="0"/>
    <n v="4.1900000000000004"/>
  </r>
  <r>
    <x v="0"/>
    <x v="0"/>
    <x v="1"/>
    <x v="1"/>
    <n v="4.2699999999999996"/>
  </r>
  <r>
    <x v="0"/>
    <x v="1"/>
    <x v="1"/>
    <x v="1"/>
    <n v="4.2300000000000004"/>
  </r>
  <r>
    <x v="0"/>
    <x v="2"/>
    <x v="1"/>
    <x v="1"/>
    <n v="4.1500000000000004"/>
  </r>
  <r>
    <x v="0"/>
    <x v="3"/>
    <x v="1"/>
    <x v="1"/>
    <n v="4.21"/>
  </r>
  <r>
    <x v="0"/>
    <x v="4"/>
    <x v="1"/>
    <x v="1"/>
    <n v="4.4000000000000004"/>
  </r>
  <r>
    <x v="0"/>
    <x v="5"/>
    <x v="1"/>
    <x v="1"/>
    <n v="4.26"/>
  </r>
  <r>
    <x v="0"/>
    <x v="6"/>
    <x v="1"/>
    <x v="1"/>
    <n v="4.32"/>
  </r>
  <r>
    <x v="0"/>
    <x v="7"/>
    <x v="1"/>
    <x v="1"/>
    <n v="4.26"/>
  </r>
  <r>
    <x v="0"/>
    <x v="8"/>
    <x v="1"/>
    <x v="1"/>
    <n v="4.38"/>
  </r>
  <r>
    <x v="0"/>
    <x v="9"/>
    <x v="1"/>
    <x v="1"/>
    <n v="4.1500000000000004"/>
  </r>
  <r>
    <x v="1"/>
    <x v="0"/>
    <x v="1"/>
    <x v="1"/>
    <n v="4.21"/>
  </r>
  <r>
    <x v="1"/>
    <x v="1"/>
    <x v="1"/>
    <x v="1"/>
    <n v="4.09"/>
  </r>
  <r>
    <x v="1"/>
    <x v="2"/>
    <x v="1"/>
    <x v="1"/>
    <n v="4.13"/>
  </r>
  <r>
    <x v="1"/>
    <x v="3"/>
    <x v="1"/>
    <x v="1"/>
    <n v="4.1500000000000004"/>
  </r>
  <r>
    <x v="1"/>
    <x v="4"/>
    <x v="1"/>
    <x v="1"/>
    <n v="4.41"/>
  </r>
  <r>
    <x v="1"/>
    <x v="5"/>
    <x v="1"/>
    <x v="1"/>
    <n v="4.2"/>
  </r>
  <r>
    <x v="1"/>
    <x v="6"/>
    <x v="1"/>
    <x v="1"/>
    <n v="4.1399999999999997"/>
  </r>
  <r>
    <x v="1"/>
    <x v="7"/>
    <x v="1"/>
    <x v="1"/>
    <n v="4.13"/>
  </r>
  <r>
    <x v="1"/>
    <x v="8"/>
    <x v="1"/>
    <x v="1"/>
    <n v="4.3600000000000003"/>
  </r>
  <r>
    <x v="1"/>
    <x v="9"/>
    <x v="1"/>
    <x v="1"/>
    <n v="4.09"/>
  </r>
  <r>
    <x v="0"/>
    <x v="0"/>
    <x v="2"/>
    <x v="2"/>
    <n v="4.29"/>
  </r>
  <r>
    <x v="0"/>
    <x v="1"/>
    <x v="2"/>
    <x v="2"/>
    <n v="4.25"/>
  </r>
  <r>
    <x v="0"/>
    <x v="2"/>
    <x v="2"/>
    <x v="2"/>
    <n v="4.17"/>
  </r>
  <r>
    <x v="0"/>
    <x v="3"/>
    <x v="2"/>
    <x v="2"/>
    <n v="4.2300000000000004"/>
  </r>
  <r>
    <x v="0"/>
    <x v="4"/>
    <x v="2"/>
    <x v="2"/>
    <n v="4.41"/>
  </r>
  <r>
    <x v="0"/>
    <x v="5"/>
    <x v="2"/>
    <x v="2"/>
    <n v="4.2699999999999996"/>
  </r>
  <r>
    <x v="0"/>
    <x v="6"/>
    <x v="2"/>
    <x v="2"/>
    <n v="4.33"/>
  </r>
  <r>
    <x v="0"/>
    <x v="7"/>
    <x v="2"/>
    <x v="2"/>
    <n v="4.26"/>
  </r>
  <r>
    <x v="0"/>
    <x v="8"/>
    <x v="2"/>
    <x v="2"/>
    <n v="4.3899999999999997"/>
  </r>
  <r>
    <x v="0"/>
    <x v="9"/>
    <x v="2"/>
    <x v="2"/>
    <n v="4.17"/>
  </r>
  <r>
    <x v="1"/>
    <x v="0"/>
    <x v="2"/>
    <x v="2"/>
    <n v="4.25"/>
  </r>
  <r>
    <x v="1"/>
    <x v="1"/>
    <x v="2"/>
    <x v="2"/>
    <n v="4.2300000000000004"/>
  </r>
  <r>
    <x v="1"/>
    <x v="2"/>
    <x v="2"/>
    <x v="2"/>
    <n v="4.1399999999999997"/>
  </r>
  <r>
    <x v="1"/>
    <x v="3"/>
    <x v="2"/>
    <x v="2"/>
    <n v="4.25"/>
  </r>
  <r>
    <x v="1"/>
    <x v="4"/>
    <x v="2"/>
    <x v="2"/>
    <n v="4.5"/>
  </r>
  <r>
    <x v="1"/>
    <x v="5"/>
    <x v="2"/>
    <x v="2"/>
    <n v="4.2300000000000004"/>
  </r>
  <r>
    <x v="1"/>
    <x v="6"/>
    <x v="2"/>
    <x v="2"/>
    <n v="4.25"/>
  </r>
  <r>
    <x v="1"/>
    <x v="7"/>
    <x v="2"/>
    <x v="2"/>
    <n v="4.1900000000000004"/>
  </r>
  <r>
    <x v="1"/>
    <x v="8"/>
    <x v="2"/>
    <x v="2"/>
    <n v="4.4800000000000004"/>
  </r>
  <r>
    <x v="1"/>
    <x v="9"/>
    <x v="2"/>
    <x v="2"/>
    <n v="4.1500000000000004"/>
  </r>
  <r>
    <x v="0"/>
    <x v="0"/>
    <x v="3"/>
    <x v="3"/>
    <n v="4.29"/>
  </r>
  <r>
    <x v="0"/>
    <x v="1"/>
    <x v="3"/>
    <x v="3"/>
    <n v="4.2699999999999996"/>
  </r>
  <r>
    <x v="0"/>
    <x v="2"/>
    <x v="3"/>
    <x v="3"/>
    <n v="4.1399999999999997"/>
  </r>
  <r>
    <x v="0"/>
    <x v="3"/>
    <x v="3"/>
    <x v="3"/>
    <n v="4.2300000000000004"/>
  </r>
  <r>
    <x v="0"/>
    <x v="4"/>
    <x v="3"/>
    <x v="3"/>
    <n v="4.43"/>
  </r>
  <r>
    <x v="0"/>
    <x v="5"/>
    <x v="3"/>
    <x v="3"/>
    <n v="4.26"/>
  </r>
  <r>
    <x v="0"/>
    <x v="6"/>
    <x v="3"/>
    <x v="3"/>
    <n v="4.3099999999999996"/>
  </r>
  <r>
    <x v="0"/>
    <x v="7"/>
    <x v="3"/>
    <x v="3"/>
    <n v="4.28"/>
  </r>
  <r>
    <x v="0"/>
    <x v="8"/>
    <x v="3"/>
    <x v="3"/>
    <n v="4.4000000000000004"/>
  </r>
  <r>
    <x v="0"/>
    <x v="9"/>
    <x v="3"/>
    <x v="3"/>
    <n v="4.16"/>
  </r>
  <r>
    <x v="1"/>
    <x v="0"/>
    <x v="3"/>
    <x v="3"/>
    <n v="4.16"/>
  </r>
  <r>
    <x v="1"/>
    <x v="1"/>
    <x v="3"/>
    <x v="3"/>
    <n v="4.07"/>
  </r>
  <r>
    <x v="1"/>
    <x v="2"/>
    <x v="3"/>
    <x v="3"/>
    <n v="4.07"/>
  </r>
  <r>
    <x v="1"/>
    <x v="3"/>
    <x v="3"/>
    <x v="3"/>
    <n v="4.2"/>
  </r>
  <r>
    <x v="1"/>
    <x v="4"/>
    <x v="3"/>
    <x v="3"/>
    <n v="4.43"/>
  </r>
  <r>
    <x v="1"/>
    <x v="5"/>
    <x v="3"/>
    <x v="3"/>
    <n v="4.2"/>
  </r>
  <r>
    <x v="1"/>
    <x v="6"/>
    <x v="3"/>
    <x v="3"/>
    <n v="4.17"/>
  </r>
  <r>
    <x v="1"/>
    <x v="7"/>
    <x v="3"/>
    <x v="3"/>
    <n v="4.0599999999999996"/>
  </r>
  <r>
    <x v="1"/>
    <x v="8"/>
    <x v="3"/>
    <x v="3"/>
    <n v="4.34"/>
  </r>
  <r>
    <x v="1"/>
    <x v="9"/>
    <x v="3"/>
    <x v="3"/>
    <n v="4.09"/>
  </r>
  <r>
    <x v="0"/>
    <x v="0"/>
    <x v="4"/>
    <x v="4"/>
    <n v="4.3"/>
  </r>
  <r>
    <x v="0"/>
    <x v="1"/>
    <x v="4"/>
    <x v="4"/>
    <n v="4.26"/>
  </r>
  <r>
    <x v="0"/>
    <x v="2"/>
    <x v="4"/>
    <x v="4"/>
    <n v="4.17"/>
  </r>
  <r>
    <x v="0"/>
    <x v="3"/>
    <x v="4"/>
    <x v="4"/>
    <n v="4.24"/>
  </r>
  <r>
    <x v="0"/>
    <x v="4"/>
    <x v="4"/>
    <x v="4"/>
    <n v="4.4000000000000004"/>
  </r>
  <r>
    <x v="0"/>
    <x v="5"/>
    <x v="4"/>
    <x v="4"/>
    <n v="4.29"/>
  </r>
  <r>
    <x v="0"/>
    <x v="6"/>
    <x v="4"/>
    <x v="4"/>
    <n v="4.34"/>
  </r>
  <r>
    <x v="0"/>
    <x v="7"/>
    <x v="4"/>
    <x v="4"/>
    <n v="4.3099999999999996"/>
  </r>
  <r>
    <x v="0"/>
    <x v="8"/>
    <x v="4"/>
    <x v="4"/>
    <n v="4.43"/>
  </r>
  <r>
    <x v="0"/>
    <x v="9"/>
    <x v="4"/>
    <x v="4"/>
    <n v="4.18"/>
  </r>
  <r>
    <x v="1"/>
    <x v="0"/>
    <x v="4"/>
    <x v="4"/>
    <n v="4.3099999999999996"/>
  </r>
  <r>
    <x v="1"/>
    <x v="1"/>
    <x v="4"/>
    <x v="4"/>
    <n v="4.18"/>
  </r>
  <r>
    <x v="1"/>
    <x v="2"/>
    <x v="4"/>
    <x v="4"/>
    <n v="4.2"/>
  </r>
  <r>
    <x v="1"/>
    <x v="3"/>
    <x v="4"/>
    <x v="4"/>
    <n v="4.26"/>
  </r>
  <r>
    <x v="1"/>
    <x v="4"/>
    <x v="4"/>
    <x v="4"/>
    <n v="4.49"/>
  </r>
  <r>
    <x v="1"/>
    <x v="5"/>
    <x v="4"/>
    <x v="4"/>
    <n v="4.28"/>
  </r>
  <r>
    <x v="1"/>
    <x v="6"/>
    <x v="4"/>
    <x v="4"/>
    <n v="4.2699999999999996"/>
  </r>
  <r>
    <x v="1"/>
    <x v="7"/>
    <x v="4"/>
    <x v="4"/>
    <n v="4.26"/>
  </r>
  <r>
    <x v="1"/>
    <x v="8"/>
    <x v="4"/>
    <x v="4"/>
    <n v="4.37"/>
  </r>
  <r>
    <x v="1"/>
    <x v="9"/>
    <x v="4"/>
    <x v="4"/>
    <n v="4.16"/>
  </r>
  <r>
    <x v="0"/>
    <x v="0"/>
    <x v="5"/>
    <x v="5"/>
    <n v="4.3099999999999996"/>
  </r>
  <r>
    <x v="0"/>
    <x v="1"/>
    <x v="5"/>
    <x v="5"/>
    <n v="4.29"/>
  </r>
  <r>
    <x v="0"/>
    <x v="2"/>
    <x v="5"/>
    <x v="5"/>
    <n v="4.21"/>
  </r>
  <r>
    <x v="0"/>
    <x v="3"/>
    <x v="5"/>
    <x v="5"/>
    <n v="4.26"/>
  </r>
  <r>
    <x v="0"/>
    <x v="4"/>
    <x v="5"/>
    <x v="5"/>
    <n v="4.46"/>
  </r>
  <r>
    <x v="0"/>
    <x v="5"/>
    <x v="5"/>
    <x v="5"/>
    <n v="4.33"/>
  </r>
  <r>
    <x v="0"/>
    <x v="6"/>
    <x v="5"/>
    <x v="5"/>
    <n v="4.37"/>
  </r>
  <r>
    <x v="0"/>
    <x v="7"/>
    <x v="5"/>
    <x v="5"/>
    <n v="4.33"/>
  </r>
  <r>
    <x v="0"/>
    <x v="8"/>
    <x v="5"/>
    <x v="5"/>
    <n v="4.43"/>
  </r>
  <r>
    <x v="0"/>
    <x v="9"/>
    <x v="5"/>
    <x v="5"/>
    <n v="4.2"/>
  </r>
  <r>
    <x v="1"/>
    <x v="0"/>
    <x v="5"/>
    <x v="5"/>
    <n v="4.33"/>
  </r>
  <r>
    <x v="1"/>
    <x v="1"/>
    <x v="5"/>
    <x v="5"/>
    <n v="4.22"/>
  </r>
  <r>
    <x v="1"/>
    <x v="2"/>
    <x v="5"/>
    <x v="5"/>
    <n v="4.1900000000000004"/>
  </r>
  <r>
    <x v="1"/>
    <x v="3"/>
    <x v="5"/>
    <x v="5"/>
    <n v="4.26"/>
  </r>
  <r>
    <x v="1"/>
    <x v="4"/>
    <x v="5"/>
    <x v="5"/>
    <n v="4.51"/>
  </r>
  <r>
    <x v="1"/>
    <x v="5"/>
    <x v="5"/>
    <x v="5"/>
    <n v="4.3099999999999996"/>
  </r>
  <r>
    <x v="1"/>
    <x v="6"/>
    <x v="5"/>
    <x v="5"/>
    <n v="4.28"/>
  </r>
  <r>
    <x v="1"/>
    <x v="7"/>
    <x v="5"/>
    <x v="5"/>
    <n v="4.13"/>
  </r>
  <r>
    <x v="1"/>
    <x v="8"/>
    <x v="5"/>
    <x v="5"/>
    <n v="4.3899999999999997"/>
  </r>
  <r>
    <x v="1"/>
    <x v="9"/>
    <x v="5"/>
    <x v="5"/>
    <n v="4.16"/>
  </r>
  <r>
    <x v="0"/>
    <x v="0"/>
    <x v="6"/>
    <x v="6"/>
    <n v="4.2699999999999996"/>
  </r>
  <r>
    <x v="0"/>
    <x v="1"/>
    <x v="6"/>
    <x v="6"/>
    <n v="4.26"/>
  </r>
  <r>
    <x v="0"/>
    <x v="2"/>
    <x v="6"/>
    <x v="6"/>
    <n v="4.13"/>
  </r>
  <r>
    <x v="0"/>
    <x v="3"/>
    <x v="6"/>
    <x v="6"/>
    <n v="4.21"/>
  </r>
  <r>
    <x v="0"/>
    <x v="4"/>
    <x v="6"/>
    <x v="6"/>
    <n v="4.43"/>
  </r>
  <r>
    <x v="0"/>
    <x v="5"/>
    <x v="6"/>
    <x v="6"/>
    <n v="4.25"/>
  </r>
  <r>
    <x v="0"/>
    <x v="6"/>
    <x v="6"/>
    <x v="6"/>
    <n v="4.3"/>
  </r>
  <r>
    <x v="0"/>
    <x v="7"/>
    <x v="6"/>
    <x v="6"/>
    <n v="4.24"/>
  </r>
  <r>
    <x v="0"/>
    <x v="8"/>
    <x v="6"/>
    <x v="6"/>
    <n v="4.4000000000000004"/>
  </r>
  <r>
    <x v="0"/>
    <x v="9"/>
    <x v="6"/>
    <x v="6"/>
    <n v="4.17"/>
  </r>
  <r>
    <x v="1"/>
    <x v="0"/>
    <x v="6"/>
    <x v="6"/>
    <n v="4.32"/>
  </r>
  <r>
    <x v="1"/>
    <x v="1"/>
    <x v="6"/>
    <x v="6"/>
    <n v="4.21"/>
  </r>
  <r>
    <x v="1"/>
    <x v="2"/>
    <x v="6"/>
    <x v="6"/>
    <n v="4.2"/>
  </r>
  <r>
    <x v="1"/>
    <x v="3"/>
    <x v="6"/>
    <x v="6"/>
    <n v="4.24"/>
  </r>
  <r>
    <x v="1"/>
    <x v="4"/>
    <x v="6"/>
    <x v="6"/>
    <n v="4.55"/>
  </r>
  <r>
    <x v="1"/>
    <x v="5"/>
    <x v="6"/>
    <x v="6"/>
    <n v="4.34"/>
  </r>
  <r>
    <x v="1"/>
    <x v="6"/>
    <x v="6"/>
    <x v="6"/>
    <n v="4.2300000000000004"/>
  </r>
  <r>
    <x v="1"/>
    <x v="7"/>
    <x v="6"/>
    <x v="6"/>
    <n v="4.1900000000000004"/>
  </r>
  <r>
    <x v="1"/>
    <x v="8"/>
    <x v="6"/>
    <x v="6"/>
    <n v="4.46"/>
  </r>
  <r>
    <x v="1"/>
    <x v="9"/>
    <x v="6"/>
    <x v="6"/>
    <n v="4.2"/>
  </r>
</pivotCacheRecords>
</file>

<file path=xl/pivotCache/pivotCacheRecords3.xml><?xml version="1.0" encoding="utf-8"?>
<pivotCacheRecords xmlns="http://schemas.openxmlformats.org/spreadsheetml/2006/main" xmlns:r="http://schemas.openxmlformats.org/officeDocument/2006/relationships" count="490">
  <r>
    <x v="0"/>
    <x v="0"/>
    <x v="0"/>
    <x v="0"/>
    <n v="4.0999999999999996"/>
  </r>
  <r>
    <x v="0"/>
    <x v="1"/>
    <x v="0"/>
    <x v="0"/>
    <n v="4.1900000000000004"/>
  </r>
  <r>
    <x v="0"/>
    <x v="2"/>
    <x v="0"/>
    <x v="0"/>
    <n v="3.98"/>
  </r>
  <r>
    <x v="0"/>
    <x v="3"/>
    <x v="0"/>
    <x v="0"/>
    <n v="4.07"/>
  </r>
  <r>
    <x v="0"/>
    <x v="4"/>
    <x v="0"/>
    <x v="0"/>
    <n v="4.3499999999999996"/>
  </r>
  <r>
    <x v="0"/>
    <x v="5"/>
    <x v="0"/>
    <x v="0"/>
    <n v="4.4000000000000004"/>
  </r>
  <r>
    <x v="0"/>
    <x v="6"/>
    <x v="0"/>
    <x v="0"/>
    <n v="4.34"/>
  </r>
  <r>
    <x v="0"/>
    <x v="7"/>
    <x v="0"/>
    <x v="0"/>
    <n v="4.3"/>
  </r>
  <r>
    <x v="0"/>
    <x v="8"/>
    <x v="0"/>
    <x v="0"/>
    <n v="4.33"/>
  </r>
  <r>
    <x v="0"/>
    <x v="9"/>
    <x v="0"/>
    <x v="0"/>
    <n v="4.0199999999999996"/>
  </r>
  <r>
    <x v="1"/>
    <x v="0"/>
    <x v="0"/>
    <x v="0"/>
    <n v="3.83"/>
  </r>
  <r>
    <x v="1"/>
    <x v="1"/>
    <x v="0"/>
    <x v="0"/>
    <n v="3.86"/>
  </r>
  <r>
    <x v="1"/>
    <x v="2"/>
    <x v="0"/>
    <x v="0"/>
    <n v="3.75"/>
  </r>
  <r>
    <x v="1"/>
    <x v="3"/>
    <x v="0"/>
    <x v="0"/>
    <n v="4.0599999999999996"/>
  </r>
  <r>
    <x v="1"/>
    <x v="4"/>
    <x v="0"/>
    <x v="0"/>
    <n v="4.18"/>
  </r>
  <r>
    <x v="1"/>
    <x v="5"/>
    <x v="0"/>
    <x v="0"/>
    <n v="3.86"/>
  </r>
  <r>
    <x v="1"/>
    <x v="6"/>
    <x v="0"/>
    <x v="0"/>
    <n v="4.0199999999999996"/>
  </r>
  <r>
    <x v="1"/>
    <x v="7"/>
    <x v="0"/>
    <x v="0"/>
    <n v="3.85"/>
  </r>
  <r>
    <x v="1"/>
    <x v="8"/>
    <x v="0"/>
    <x v="0"/>
    <n v="4.2"/>
  </r>
  <r>
    <x v="1"/>
    <x v="9"/>
    <x v="0"/>
    <x v="0"/>
    <n v="3.76"/>
  </r>
  <r>
    <x v="2"/>
    <x v="0"/>
    <x v="0"/>
    <x v="0"/>
    <n v="4.37"/>
  </r>
  <r>
    <x v="2"/>
    <x v="1"/>
    <x v="0"/>
    <x v="0"/>
    <n v="4.34"/>
  </r>
  <r>
    <x v="2"/>
    <x v="2"/>
    <x v="0"/>
    <x v="0"/>
    <n v="4.24"/>
  </r>
  <r>
    <x v="2"/>
    <x v="3"/>
    <x v="0"/>
    <x v="0"/>
    <n v="4.2300000000000004"/>
  </r>
  <r>
    <x v="2"/>
    <x v="4"/>
    <x v="0"/>
    <x v="0"/>
    <n v="4.45"/>
  </r>
  <r>
    <x v="2"/>
    <x v="5"/>
    <x v="0"/>
    <x v="0"/>
    <n v="4.3099999999999996"/>
  </r>
  <r>
    <x v="2"/>
    <x v="6"/>
    <x v="0"/>
    <x v="0"/>
    <n v="4.3099999999999996"/>
  </r>
  <r>
    <x v="2"/>
    <x v="7"/>
    <x v="0"/>
    <x v="0"/>
    <n v="4.2699999999999996"/>
  </r>
  <r>
    <x v="2"/>
    <x v="8"/>
    <x v="0"/>
    <x v="0"/>
    <n v="4.32"/>
  </r>
  <r>
    <x v="2"/>
    <x v="9"/>
    <x v="0"/>
    <x v="0"/>
    <n v="4.25"/>
  </r>
  <r>
    <x v="3"/>
    <x v="0"/>
    <x v="0"/>
    <x v="0"/>
    <n v="4.3"/>
  </r>
  <r>
    <x v="3"/>
    <x v="1"/>
    <x v="0"/>
    <x v="0"/>
    <n v="4.22"/>
  </r>
  <r>
    <x v="3"/>
    <x v="2"/>
    <x v="0"/>
    <x v="0"/>
    <n v="4.12"/>
  </r>
  <r>
    <x v="3"/>
    <x v="3"/>
    <x v="0"/>
    <x v="0"/>
    <n v="4.18"/>
  </r>
  <r>
    <x v="3"/>
    <x v="4"/>
    <x v="0"/>
    <x v="0"/>
    <n v="4.32"/>
  </r>
  <r>
    <x v="3"/>
    <x v="5"/>
    <x v="0"/>
    <x v="0"/>
    <n v="4.2300000000000004"/>
  </r>
  <r>
    <x v="3"/>
    <x v="6"/>
    <x v="0"/>
    <x v="0"/>
    <n v="4.26"/>
  </r>
  <r>
    <x v="3"/>
    <x v="7"/>
    <x v="0"/>
    <x v="0"/>
    <n v="4.1900000000000004"/>
  </r>
  <r>
    <x v="3"/>
    <x v="8"/>
    <x v="0"/>
    <x v="0"/>
    <n v="4.3600000000000003"/>
  </r>
  <r>
    <x v="3"/>
    <x v="9"/>
    <x v="0"/>
    <x v="0"/>
    <n v="4.1100000000000003"/>
  </r>
  <r>
    <x v="4"/>
    <x v="0"/>
    <x v="0"/>
    <x v="0"/>
    <n v="4.2"/>
  </r>
  <r>
    <x v="4"/>
    <x v="1"/>
    <x v="0"/>
    <x v="0"/>
    <n v="4.2300000000000004"/>
  </r>
  <r>
    <x v="4"/>
    <x v="2"/>
    <x v="0"/>
    <x v="0"/>
    <n v="4.05"/>
  </r>
  <r>
    <x v="4"/>
    <x v="3"/>
    <x v="0"/>
    <x v="0"/>
    <n v="4.22"/>
  </r>
  <r>
    <x v="4"/>
    <x v="4"/>
    <x v="0"/>
    <x v="0"/>
    <n v="4.3600000000000003"/>
  </r>
  <r>
    <x v="4"/>
    <x v="5"/>
    <x v="0"/>
    <x v="0"/>
    <n v="4.2"/>
  </r>
  <r>
    <x v="4"/>
    <x v="6"/>
    <x v="0"/>
    <x v="0"/>
    <n v="4.29"/>
  </r>
  <r>
    <x v="4"/>
    <x v="7"/>
    <x v="0"/>
    <x v="0"/>
    <n v="4.24"/>
  </r>
  <r>
    <x v="4"/>
    <x v="8"/>
    <x v="0"/>
    <x v="0"/>
    <n v="4.34"/>
  </r>
  <r>
    <x v="4"/>
    <x v="9"/>
    <x v="0"/>
    <x v="0"/>
    <n v="4.07"/>
  </r>
  <r>
    <x v="5"/>
    <x v="0"/>
    <x v="0"/>
    <x v="0"/>
    <n v="4.5199999999999996"/>
  </r>
  <r>
    <x v="5"/>
    <x v="1"/>
    <x v="0"/>
    <x v="0"/>
    <n v="4.5199999999999996"/>
  </r>
  <r>
    <x v="5"/>
    <x v="2"/>
    <x v="0"/>
    <x v="0"/>
    <n v="4.41"/>
  </r>
  <r>
    <x v="5"/>
    <x v="3"/>
    <x v="0"/>
    <x v="0"/>
    <n v="4.3499999999999996"/>
  </r>
  <r>
    <x v="5"/>
    <x v="4"/>
    <x v="0"/>
    <x v="0"/>
    <n v="4.63"/>
  </r>
  <r>
    <x v="5"/>
    <x v="5"/>
    <x v="0"/>
    <x v="0"/>
    <n v="4.5599999999999996"/>
  </r>
  <r>
    <x v="5"/>
    <x v="6"/>
    <x v="0"/>
    <x v="0"/>
    <n v="4.54"/>
  </r>
  <r>
    <x v="5"/>
    <x v="7"/>
    <x v="0"/>
    <x v="0"/>
    <n v="4.42"/>
  </r>
  <r>
    <x v="5"/>
    <x v="8"/>
    <x v="0"/>
    <x v="0"/>
    <n v="4.53"/>
  </r>
  <r>
    <x v="5"/>
    <x v="9"/>
    <x v="0"/>
    <x v="0"/>
    <n v="4.37"/>
  </r>
  <r>
    <x v="6"/>
    <x v="0"/>
    <x v="0"/>
    <x v="0"/>
    <n v="4.16"/>
  </r>
  <r>
    <x v="6"/>
    <x v="1"/>
    <x v="0"/>
    <x v="0"/>
    <n v="4.09"/>
  </r>
  <r>
    <x v="6"/>
    <x v="2"/>
    <x v="0"/>
    <x v="0"/>
    <n v="3.96"/>
  </r>
  <r>
    <x v="6"/>
    <x v="3"/>
    <x v="0"/>
    <x v="0"/>
    <n v="4.0999999999999996"/>
  </r>
  <r>
    <x v="6"/>
    <x v="4"/>
    <x v="0"/>
    <x v="0"/>
    <n v="4.33"/>
  </r>
  <r>
    <x v="6"/>
    <x v="5"/>
    <x v="0"/>
    <x v="0"/>
    <n v="4.13"/>
  </r>
  <r>
    <x v="6"/>
    <x v="6"/>
    <x v="0"/>
    <x v="0"/>
    <n v="4.22"/>
  </r>
  <r>
    <x v="6"/>
    <x v="7"/>
    <x v="0"/>
    <x v="0"/>
    <n v="4.18"/>
  </r>
  <r>
    <x v="6"/>
    <x v="8"/>
    <x v="0"/>
    <x v="0"/>
    <n v="4.3"/>
  </r>
  <r>
    <x v="6"/>
    <x v="9"/>
    <x v="0"/>
    <x v="0"/>
    <n v="4.0199999999999996"/>
  </r>
  <r>
    <x v="0"/>
    <x v="0"/>
    <x v="1"/>
    <x v="1"/>
    <n v="4.2300000000000004"/>
  </r>
  <r>
    <x v="0"/>
    <x v="1"/>
    <x v="1"/>
    <x v="1"/>
    <n v="4.3"/>
  </r>
  <r>
    <x v="0"/>
    <x v="2"/>
    <x v="1"/>
    <x v="1"/>
    <n v="4.1399999999999997"/>
  </r>
  <r>
    <x v="0"/>
    <x v="3"/>
    <x v="1"/>
    <x v="1"/>
    <n v="4.1900000000000004"/>
  </r>
  <r>
    <x v="0"/>
    <x v="4"/>
    <x v="1"/>
    <x v="1"/>
    <n v="4.3899999999999997"/>
  </r>
  <r>
    <x v="0"/>
    <x v="5"/>
    <x v="1"/>
    <x v="1"/>
    <n v="4.26"/>
  </r>
  <r>
    <x v="0"/>
    <x v="6"/>
    <x v="1"/>
    <x v="1"/>
    <n v="4.4000000000000004"/>
  </r>
  <r>
    <x v="0"/>
    <x v="7"/>
    <x v="1"/>
    <x v="1"/>
    <n v="4.32"/>
  </r>
  <r>
    <x v="0"/>
    <x v="8"/>
    <x v="1"/>
    <x v="1"/>
    <n v="4.41"/>
  </r>
  <r>
    <x v="0"/>
    <x v="9"/>
    <x v="1"/>
    <x v="1"/>
    <n v="4.1399999999999997"/>
  </r>
  <r>
    <x v="1"/>
    <x v="0"/>
    <x v="1"/>
    <x v="1"/>
    <n v="3.72"/>
  </r>
  <r>
    <x v="1"/>
    <x v="1"/>
    <x v="1"/>
    <x v="1"/>
    <n v="3.88"/>
  </r>
  <r>
    <x v="1"/>
    <x v="2"/>
    <x v="1"/>
    <x v="1"/>
    <n v="3.61"/>
  </r>
  <r>
    <x v="1"/>
    <x v="3"/>
    <x v="1"/>
    <x v="1"/>
    <n v="4"/>
  </r>
  <r>
    <x v="1"/>
    <x v="4"/>
    <x v="1"/>
    <x v="1"/>
    <n v="4.17"/>
  </r>
  <r>
    <x v="1"/>
    <x v="5"/>
    <x v="1"/>
    <x v="1"/>
    <n v="3.87"/>
  </r>
  <r>
    <x v="1"/>
    <x v="6"/>
    <x v="1"/>
    <x v="1"/>
    <n v="4.13"/>
  </r>
  <r>
    <x v="1"/>
    <x v="7"/>
    <x v="1"/>
    <x v="1"/>
    <n v="3.92"/>
  </r>
  <r>
    <x v="1"/>
    <x v="8"/>
    <x v="1"/>
    <x v="1"/>
    <n v="4.16"/>
  </r>
  <r>
    <x v="1"/>
    <x v="9"/>
    <x v="1"/>
    <x v="1"/>
    <n v="3.68"/>
  </r>
  <r>
    <x v="2"/>
    <x v="0"/>
    <x v="1"/>
    <x v="1"/>
    <n v="4.42"/>
  </r>
  <r>
    <x v="2"/>
    <x v="1"/>
    <x v="1"/>
    <x v="1"/>
    <n v="4.3099999999999996"/>
  </r>
  <r>
    <x v="2"/>
    <x v="2"/>
    <x v="1"/>
    <x v="1"/>
    <n v="4.2699999999999996"/>
  </r>
  <r>
    <x v="2"/>
    <x v="3"/>
    <x v="1"/>
    <x v="1"/>
    <n v="4.2699999999999996"/>
  </r>
  <r>
    <x v="2"/>
    <x v="4"/>
    <x v="1"/>
    <x v="1"/>
    <n v="4.49"/>
  </r>
  <r>
    <x v="2"/>
    <x v="5"/>
    <x v="1"/>
    <x v="1"/>
    <n v="4.38"/>
  </r>
  <r>
    <x v="2"/>
    <x v="6"/>
    <x v="1"/>
    <x v="1"/>
    <n v="4.33"/>
  </r>
  <r>
    <x v="2"/>
    <x v="7"/>
    <x v="1"/>
    <x v="1"/>
    <n v="4.32"/>
  </r>
  <r>
    <x v="2"/>
    <x v="8"/>
    <x v="1"/>
    <x v="1"/>
    <n v="4.38"/>
  </r>
  <r>
    <x v="2"/>
    <x v="9"/>
    <x v="1"/>
    <x v="1"/>
    <n v="4.3099999999999996"/>
  </r>
  <r>
    <x v="3"/>
    <x v="0"/>
    <x v="1"/>
    <x v="1"/>
    <n v="4.22"/>
  </r>
  <r>
    <x v="3"/>
    <x v="1"/>
    <x v="1"/>
    <x v="1"/>
    <n v="4.16"/>
  </r>
  <r>
    <x v="3"/>
    <x v="2"/>
    <x v="1"/>
    <x v="1"/>
    <n v="4.07"/>
  </r>
  <r>
    <x v="3"/>
    <x v="3"/>
    <x v="1"/>
    <x v="1"/>
    <n v="4.1500000000000004"/>
  </r>
  <r>
    <x v="3"/>
    <x v="4"/>
    <x v="1"/>
    <x v="1"/>
    <n v="4.3099999999999996"/>
  </r>
  <r>
    <x v="3"/>
    <x v="5"/>
    <x v="1"/>
    <x v="1"/>
    <n v="4.2"/>
  </r>
  <r>
    <x v="3"/>
    <x v="6"/>
    <x v="1"/>
    <x v="1"/>
    <n v="4.2300000000000004"/>
  </r>
  <r>
    <x v="3"/>
    <x v="7"/>
    <x v="1"/>
    <x v="1"/>
    <n v="4.1900000000000004"/>
  </r>
  <r>
    <x v="3"/>
    <x v="8"/>
    <x v="1"/>
    <x v="1"/>
    <n v="4.37"/>
  </r>
  <r>
    <x v="3"/>
    <x v="9"/>
    <x v="1"/>
    <x v="1"/>
    <n v="4.03"/>
  </r>
  <r>
    <x v="4"/>
    <x v="0"/>
    <x v="1"/>
    <x v="1"/>
    <n v="4.21"/>
  </r>
  <r>
    <x v="4"/>
    <x v="1"/>
    <x v="1"/>
    <x v="1"/>
    <n v="4.29"/>
  </r>
  <r>
    <x v="4"/>
    <x v="2"/>
    <x v="1"/>
    <x v="1"/>
    <n v="4.09"/>
  </r>
  <r>
    <x v="4"/>
    <x v="3"/>
    <x v="1"/>
    <x v="1"/>
    <n v="4.25"/>
  </r>
  <r>
    <x v="4"/>
    <x v="4"/>
    <x v="1"/>
    <x v="1"/>
    <n v="4.38"/>
  </r>
  <r>
    <x v="4"/>
    <x v="5"/>
    <x v="1"/>
    <x v="1"/>
    <n v="4.21"/>
  </r>
  <r>
    <x v="4"/>
    <x v="6"/>
    <x v="1"/>
    <x v="1"/>
    <n v="4.33"/>
  </r>
  <r>
    <x v="4"/>
    <x v="7"/>
    <x v="1"/>
    <x v="1"/>
    <n v="4.26"/>
  </r>
  <r>
    <x v="4"/>
    <x v="8"/>
    <x v="1"/>
    <x v="1"/>
    <n v="4.41"/>
  </r>
  <r>
    <x v="4"/>
    <x v="9"/>
    <x v="1"/>
    <x v="1"/>
    <n v="4.07"/>
  </r>
  <r>
    <x v="5"/>
    <x v="0"/>
    <x v="1"/>
    <x v="1"/>
    <n v="4.55"/>
  </r>
  <r>
    <x v="5"/>
    <x v="1"/>
    <x v="1"/>
    <x v="1"/>
    <n v="4.5"/>
  </r>
  <r>
    <x v="5"/>
    <x v="2"/>
    <x v="1"/>
    <x v="1"/>
    <n v="4.43"/>
  </r>
  <r>
    <x v="5"/>
    <x v="3"/>
    <x v="1"/>
    <x v="1"/>
    <n v="4.4000000000000004"/>
  </r>
  <r>
    <x v="5"/>
    <x v="4"/>
    <x v="1"/>
    <x v="1"/>
    <n v="4.63"/>
  </r>
  <r>
    <x v="5"/>
    <x v="5"/>
    <x v="1"/>
    <x v="1"/>
    <n v="4.55"/>
  </r>
  <r>
    <x v="5"/>
    <x v="6"/>
    <x v="1"/>
    <x v="1"/>
    <n v="4.54"/>
  </r>
  <r>
    <x v="5"/>
    <x v="7"/>
    <x v="1"/>
    <x v="1"/>
    <n v="4.5"/>
  </r>
  <r>
    <x v="5"/>
    <x v="8"/>
    <x v="1"/>
    <x v="1"/>
    <n v="4.49"/>
  </r>
  <r>
    <x v="5"/>
    <x v="9"/>
    <x v="1"/>
    <x v="1"/>
    <n v="4.46"/>
  </r>
  <r>
    <x v="6"/>
    <x v="0"/>
    <x v="1"/>
    <x v="1"/>
    <n v="4.24"/>
  </r>
  <r>
    <x v="6"/>
    <x v="1"/>
    <x v="1"/>
    <x v="1"/>
    <n v="4.1900000000000004"/>
  </r>
  <r>
    <x v="6"/>
    <x v="2"/>
    <x v="1"/>
    <x v="1"/>
    <n v="4.1100000000000003"/>
  </r>
  <r>
    <x v="6"/>
    <x v="3"/>
    <x v="1"/>
    <x v="1"/>
    <n v="4.13"/>
  </r>
  <r>
    <x v="6"/>
    <x v="4"/>
    <x v="1"/>
    <x v="1"/>
    <n v="4.33"/>
  </r>
  <r>
    <x v="6"/>
    <x v="5"/>
    <x v="1"/>
    <x v="1"/>
    <n v="4.2"/>
  </r>
  <r>
    <x v="6"/>
    <x v="6"/>
    <x v="1"/>
    <x v="1"/>
    <n v="4.26"/>
  </r>
  <r>
    <x v="6"/>
    <x v="7"/>
    <x v="1"/>
    <x v="1"/>
    <n v="4.28"/>
  </r>
  <r>
    <x v="6"/>
    <x v="8"/>
    <x v="1"/>
    <x v="1"/>
    <n v="4.3899999999999997"/>
  </r>
  <r>
    <x v="6"/>
    <x v="9"/>
    <x v="1"/>
    <x v="1"/>
    <n v="4.1100000000000003"/>
  </r>
  <r>
    <x v="0"/>
    <x v="0"/>
    <x v="2"/>
    <x v="2"/>
    <n v="4.13"/>
  </r>
  <r>
    <x v="0"/>
    <x v="1"/>
    <x v="2"/>
    <x v="2"/>
    <n v="4.1900000000000004"/>
  </r>
  <r>
    <x v="0"/>
    <x v="2"/>
    <x v="2"/>
    <x v="2"/>
    <n v="4.01"/>
  </r>
  <r>
    <x v="0"/>
    <x v="3"/>
    <x v="2"/>
    <x v="2"/>
    <n v="4.16"/>
  </r>
  <r>
    <x v="0"/>
    <x v="4"/>
    <x v="2"/>
    <x v="2"/>
    <n v="4.32"/>
  </r>
  <r>
    <x v="0"/>
    <x v="5"/>
    <x v="2"/>
    <x v="2"/>
    <n v="4.1500000000000004"/>
  </r>
  <r>
    <x v="0"/>
    <x v="6"/>
    <x v="2"/>
    <x v="2"/>
    <n v="4.33"/>
  </r>
  <r>
    <x v="0"/>
    <x v="7"/>
    <x v="2"/>
    <x v="2"/>
    <n v="4.28"/>
  </r>
  <r>
    <x v="0"/>
    <x v="8"/>
    <x v="2"/>
    <x v="2"/>
    <n v="4.4000000000000004"/>
  </r>
  <r>
    <x v="0"/>
    <x v="9"/>
    <x v="2"/>
    <x v="2"/>
    <n v="4.0599999999999996"/>
  </r>
  <r>
    <x v="1"/>
    <x v="0"/>
    <x v="2"/>
    <x v="2"/>
    <n v="3.98"/>
  </r>
  <r>
    <x v="1"/>
    <x v="1"/>
    <x v="2"/>
    <x v="2"/>
    <n v="4.05"/>
  </r>
  <r>
    <x v="1"/>
    <x v="2"/>
    <x v="2"/>
    <x v="2"/>
    <n v="3.9"/>
  </r>
  <r>
    <x v="1"/>
    <x v="3"/>
    <x v="2"/>
    <x v="2"/>
    <n v="4.1399999999999997"/>
  </r>
  <r>
    <x v="1"/>
    <x v="4"/>
    <x v="2"/>
    <x v="2"/>
    <n v="4.2699999999999996"/>
  </r>
  <r>
    <x v="1"/>
    <x v="5"/>
    <x v="2"/>
    <x v="2"/>
    <n v="3.98"/>
  </r>
  <r>
    <x v="1"/>
    <x v="6"/>
    <x v="2"/>
    <x v="2"/>
    <n v="4.24"/>
  </r>
  <r>
    <x v="1"/>
    <x v="7"/>
    <x v="2"/>
    <x v="2"/>
    <n v="4.0999999999999996"/>
  </r>
  <r>
    <x v="1"/>
    <x v="8"/>
    <x v="2"/>
    <x v="2"/>
    <n v="4.26"/>
  </r>
  <r>
    <x v="1"/>
    <x v="9"/>
    <x v="2"/>
    <x v="2"/>
    <n v="3.94"/>
  </r>
  <r>
    <x v="2"/>
    <x v="0"/>
    <x v="2"/>
    <x v="2"/>
    <n v="4.4000000000000004"/>
  </r>
  <r>
    <x v="2"/>
    <x v="1"/>
    <x v="2"/>
    <x v="2"/>
    <n v="4.3099999999999996"/>
  </r>
  <r>
    <x v="2"/>
    <x v="2"/>
    <x v="2"/>
    <x v="2"/>
    <n v="4.26"/>
  </r>
  <r>
    <x v="2"/>
    <x v="3"/>
    <x v="2"/>
    <x v="2"/>
    <n v="4.24"/>
  </r>
  <r>
    <x v="2"/>
    <x v="4"/>
    <x v="2"/>
    <x v="2"/>
    <n v="4.4800000000000004"/>
  </r>
  <r>
    <x v="2"/>
    <x v="5"/>
    <x v="2"/>
    <x v="2"/>
    <n v="4.3499999999999996"/>
  </r>
  <r>
    <x v="2"/>
    <x v="6"/>
    <x v="2"/>
    <x v="2"/>
    <n v="4.29"/>
  </r>
  <r>
    <x v="2"/>
    <x v="7"/>
    <x v="2"/>
    <x v="2"/>
    <n v="4.1900000000000004"/>
  </r>
  <r>
    <x v="2"/>
    <x v="8"/>
    <x v="2"/>
    <x v="2"/>
    <n v="4.34"/>
  </r>
  <r>
    <x v="2"/>
    <x v="9"/>
    <x v="2"/>
    <x v="2"/>
    <n v="4.2699999999999996"/>
  </r>
  <r>
    <x v="3"/>
    <x v="0"/>
    <x v="2"/>
    <x v="2"/>
    <n v="4.2"/>
  </r>
  <r>
    <x v="3"/>
    <x v="1"/>
    <x v="2"/>
    <x v="2"/>
    <n v="4.13"/>
  </r>
  <r>
    <x v="3"/>
    <x v="2"/>
    <x v="2"/>
    <x v="2"/>
    <n v="4.0599999999999996"/>
  </r>
  <r>
    <x v="3"/>
    <x v="3"/>
    <x v="2"/>
    <x v="2"/>
    <n v="4.09"/>
  </r>
  <r>
    <x v="3"/>
    <x v="4"/>
    <x v="2"/>
    <x v="2"/>
    <n v="4.25"/>
  </r>
  <r>
    <x v="3"/>
    <x v="5"/>
    <x v="2"/>
    <x v="2"/>
    <n v="4.17"/>
  </r>
  <r>
    <x v="3"/>
    <x v="6"/>
    <x v="2"/>
    <x v="2"/>
    <n v="4.17"/>
  </r>
  <r>
    <x v="3"/>
    <x v="7"/>
    <x v="2"/>
    <x v="2"/>
    <n v="4.2"/>
  </r>
  <r>
    <x v="3"/>
    <x v="8"/>
    <x v="2"/>
    <x v="2"/>
    <n v="4.3499999999999996"/>
  </r>
  <r>
    <x v="3"/>
    <x v="9"/>
    <x v="2"/>
    <x v="2"/>
    <n v="4.0199999999999996"/>
  </r>
  <r>
    <x v="4"/>
    <x v="0"/>
    <x v="2"/>
    <x v="2"/>
    <n v="4.26"/>
  </r>
  <r>
    <x v="4"/>
    <x v="1"/>
    <x v="2"/>
    <x v="2"/>
    <n v="4.33"/>
  </r>
  <r>
    <x v="4"/>
    <x v="2"/>
    <x v="2"/>
    <x v="2"/>
    <n v="4.12"/>
  </r>
  <r>
    <x v="4"/>
    <x v="3"/>
    <x v="2"/>
    <x v="2"/>
    <n v="4.26"/>
  </r>
  <r>
    <x v="4"/>
    <x v="4"/>
    <x v="2"/>
    <x v="2"/>
    <n v="4.37"/>
  </r>
  <r>
    <x v="4"/>
    <x v="5"/>
    <x v="2"/>
    <x v="2"/>
    <n v="4.25"/>
  </r>
  <r>
    <x v="4"/>
    <x v="6"/>
    <x v="2"/>
    <x v="2"/>
    <n v="4.38"/>
  </r>
  <r>
    <x v="4"/>
    <x v="7"/>
    <x v="2"/>
    <x v="2"/>
    <n v="4.2699999999999996"/>
  </r>
  <r>
    <x v="4"/>
    <x v="8"/>
    <x v="2"/>
    <x v="2"/>
    <n v="4.45"/>
  </r>
  <r>
    <x v="4"/>
    <x v="9"/>
    <x v="2"/>
    <x v="2"/>
    <n v="4.1399999999999997"/>
  </r>
  <r>
    <x v="5"/>
    <x v="0"/>
    <x v="2"/>
    <x v="2"/>
    <n v="4.5599999999999996"/>
  </r>
  <r>
    <x v="5"/>
    <x v="1"/>
    <x v="2"/>
    <x v="2"/>
    <n v="4.5"/>
  </r>
  <r>
    <x v="5"/>
    <x v="2"/>
    <x v="2"/>
    <x v="2"/>
    <n v="4.4400000000000004"/>
  </r>
  <r>
    <x v="5"/>
    <x v="3"/>
    <x v="2"/>
    <x v="2"/>
    <n v="4.4800000000000004"/>
  </r>
  <r>
    <x v="5"/>
    <x v="4"/>
    <x v="2"/>
    <x v="2"/>
    <n v="4.63"/>
  </r>
  <r>
    <x v="5"/>
    <x v="5"/>
    <x v="2"/>
    <x v="2"/>
    <n v="4.54"/>
  </r>
  <r>
    <x v="5"/>
    <x v="6"/>
    <x v="2"/>
    <x v="2"/>
    <n v="4.5199999999999996"/>
  </r>
  <r>
    <x v="5"/>
    <x v="7"/>
    <x v="2"/>
    <x v="2"/>
    <n v="4.4800000000000004"/>
  </r>
  <r>
    <x v="5"/>
    <x v="8"/>
    <x v="2"/>
    <x v="2"/>
    <n v="4.4800000000000004"/>
  </r>
  <r>
    <x v="5"/>
    <x v="9"/>
    <x v="2"/>
    <x v="2"/>
    <n v="4.4400000000000004"/>
  </r>
  <r>
    <x v="6"/>
    <x v="0"/>
    <x v="2"/>
    <x v="2"/>
    <n v="4.28"/>
  </r>
  <r>
    <x v="6"/>
    <x v="1"/>
    <x v="2"/>
    <x v="2"/>
    <n v="4.2699999999999996"/>
  </r>
  <r>
    <x v="6"/>
    <x v="2"/>
    <x v="2"/>
    <x v="2"/>
    <n v="4.1500000000000004"/>
  </r>
  <r>
    <x v="6"/>
    <x v="3"/>
    <x v="2"/>
    <x v="2"/>
    <n v="4.25"/>
  </r>
  <r>
    <x v="6"/>
    <x v="4"/>
    <x v="2"/>
    <x v="2"/>
    <n v="4.4400000000000004"/>
  </r>
  <r>
    <x v="6"/>
    <x v="5"/>
    <x v="2"/>
    <x v="2"/>
    <n v="4.26"/>
  </r>
  <r>
    <x v="6"/>
    <x v="6"/>
    <x v="2"/>
    <x v="2"/>
    <n v="4.3"/>
  </r>
  <r>
    <x v="6"/>
    <x v="7"/>
    <x v="2"/>
    <x v="2"/>
    <n v="4.32"/>
  </r>
  <r>
    <x v="6"/>
    <x v="8"/>
    <x v="2"/>
    <x v="2"/>
    <n v="4.41"/>
  </r>
  <r>
    <x v="6"/>
    <x v="9"/>
    <x v="2"/>
    <x v="2"/>
    <n v="4.13"/>
  </r>
  <r>
    <x v="0"/>
    <x v="0"/>
    <x v="3"/>
    <x v="3"/>
    <n v="4.2"/>
  </r>
  <r>
    <x v="0"/>
    <x v="1"/>
    <x v="3"/>
    <x v="3"/>
    <n v="4.26"/>
  </r>
  <r>
    <x v="0"/>
    <x v="2"/>
    <x v="3"/>
    <x v="3"/>
    <n v="4.05"/>
  </r>
  <r>
    <x v="0"/>
    <x v="3"/>
    <x v="3"/>
    <x v="3"/>
    <n v="4.1100000000000003"/>
  </r>
  <r>
    <x v="0"/>
    <x v="4"/>
    <x v="3"/>
    <x v="3"/>
    <n v="4.45"/>
  </r>
  <r>
    <x v="0"/>
    <x v="5"/>
    <x v="3"/>
    <x v="3"/>
    <n v="4.2300000000000004"/>
  </r>
  <r>
    <x v="0"/>
    <x v="6"/>
    <x v="3"/>
    <x v="3"/>
    <n v="4.3899999999999997"/>
  </r>
  <r>
    <x v="0"/>
    <x v="7"/>
    <x v="3"/>
    <x v="3"/>
    <n v="4.4000000000000004"/>
  </r>
  <r>
    <x v="0"/>
    <x v="8"/>
    <x v="3"/>
    <x v="3"/>
    <n v="4.4800000000000004"/>
  </r>
  <r>
    <x v="0"/>
    <x v="9"/>
    <x v="3"/>
    <x v="3"/>
    <n v="4.09"/>
  </r>
  <r>
    <x v="1"/>
    <x v="0"/>
    <x v="3"/>
    <x v="3"/>
    <n v="3.87"/>
  </r>
  <r>
    <x v="1"/>
    <x v="1"/>
    <x v="3"/>
    <x v="3"/>
    <n v="4.08"/>
  </r>
  <r>
    <x v="1"/>
    <x v="2"/>
    <x v="3"/>
    <x v="3"/>
    <n v="3.85"/>
  </r>
  <r>
    <x v="1"/>
    <x v="3"/>
    <x v="3"/>
    <x v="3"/>
    <n v="4.13"/>
  </r>
  <r>
    <x v="1"/>
    <x v="4"/>
    <x v="3"/>
    <x v="3"/>
    <n v="4.3099999999999996"/>
  </r>
  <r>
    <x v="1"/>
    <x v="5"/>
    <x v="3"/>
    <x v="3"/>
    <n v="4.04"/>
  </r>
  <r>
    <x v="1"/>
    <x v="6"/>
    <x v="3"/>
    <x v="3"/>
    <n v="4.28"/>
  </r>
  <r>
    <x v="1"/>
    <x v="7"/>
    <x v="3"/>
    <x v="3"/>
    <n v="4.0999999999999996"/>
  </r>
  <r>
    <x v="1"/>
    <x v="8"/>
    <x v="3"/>
    <x v="3"/>
    <n v="4.33"/>
  </r>
  <r>
    <x v="1"/>
    <x v="9"/>
    <x v="3"/>
    <x v="3"/>
    <n v="3.81"/>
  </r>
  <r>
    <x v="2"/>
    <x v="0"/>
    <x v="3"/>
    <x v="3"/>
    <n v="4.43"/>
  </r>
  <r>
    <x v="2"/>
    <x v="1"/>
    <x v="3"/>
    <x v="3"/>
    <n v="4.3600000000000003"/>
  </r>
  <r>
    <x v="2"/>
    <x v="2"/>
    <x v="3"/>
    <x v="3"/>
    <n v="4.29"/>
  </r>
  <r>
    <x v="2"/>
    <x v="3"/>
    <x v="3"/>
    <x v="3"/>
    <n v="4.3099999999999996"/>
  </r>
  <r>
    <x v="2"/>
    <x v="4"/>
    <x v="3"/>
    <x v="3"/>
    <n v="4.51"/>
  </r>
  <r>
    <x v="2"/>
    <x v="5"/>
    <x v="3"/>
    <x v="3"/>
    <n v="4.3499999999999996"/>
  </r>
  <r>
    <x v="2"/>
    <x v="6"/>
    <x v="3"/>
    <x v="3"/>
    <n v="4.2699999999999996"/>
  </r>
  <r>
    <x v="2"/>
    <x v="7"/>
    <x v="3"/>
    <x v="3"/>
    <n v="4.33"/>
  </r>
  <r>
    <x v="2"/>
    <x v="8"/>
    <x v="3"/>
    <x v="3"/>
    <n v="4.37"/>
  </r>
  <r>
    <x v="2"/>
    <x v="9"/>
    <x v="3"/>
    <x v="3"/>
    <n v="4.3099999999999996"/>
  </r>
  <r>
    <x v="3"/>
    <x v="0"/>
    <x v="3"/>
    <x v="3"/>
    <n v="4.2300000000000004"/>
  </r>
  <r>
    <x v="3"/>
    <x v="1"/>
    <x v="3"/>
    <x v="3"/>
    <n v="4.22"/>
  </r>
  <r>
    <x v="3"/>
    <x v="2"/>
    <x v="3"/>
    <x v="3"/>
    <n v="4.0599999999999996"/>
  </r>
  <r>
    <x v="3"/>
    <x v="3"/>
    <x v="3"/>
    <x v="3"/>
    <n v="4.2"/>
  </r>
  <r>
    <x v="3"/>
    <x v="4"/>
    <x v="3"/>
    <x v="3"/>
    <n v="4.33"/>
  </r>
  <r>
    <x v="3"/>
    <x v="5"/>
    <x v="3"/>
    <x v="3"/>
    <n v="4.2"/>
  </r>
  <r>
    <x v="3"/>
    <x v="6"/>
    <x v="3"/>
    <x v="3"/>
    <n v="4.24"/>
  </r>
  <r>
    <x v="3"/>
    <x v="7"/>
    <x v="3"/>
    <x v="3"/>
    <n v="4.17"/>
  </r>
  <r>
    <x v="3"/>
    <x v="8"/>
    <x v="3"/>
    <x v="3"/>
    <n v="4.38"/>
  </r>
  <r>
    <x v="3"/>
    <x v="9"/>
    <x v="3"/>
    <x v="3"/>
    <n v="4.08"/>
  </r>
  <r>
    <x v="4"/>
    <x v="0"/>
    <x v="3"/>
    <x v="3"/>
    <n v="4.24"/>
  </r>
  <r>
    <x v="4"/>
    <x v="1"/>
    <x v="3"/>
    <x v="3"/>
    <n v="4.33"/>
  </r>
  <r>
    <x v="4"/>
    <x v="2"/>
    <x v="3"/>
    <x v="3"/>
    <n v="4.0599999999999996"/>
  </r>
  <r>
    <x v="4"/>
    <x v="3"/>
    <x v="3"/>
    <x v="3"/>
    <n v="4.21"/>
  </r>
  <r>
    <x v="4"/>
    <x v="4"/>
    <x v="3"/>
    <x v="3"/>
    <n v="4.4000000000000004"/>
  </r>
  <r>
    <x v="4"/>
    <x v="5"/>
    <x v="3"/>
    <x v="3"/>
    <n v="4.1900000000000004"/>
  </r>
  <r>
    <x v="4"/>
    <x v="6"/>
    <x v="3"/>
    <x v="3"/>
    <n v="4.3"/>
  </r>
  <r>
    <x v="4"/>
    <x v="7"/>
    <x v="3"/>
    <x v="3"/>
    <n v="4.3099999999999996"/>
  </r>
  <r>
    <x v="4"/>
    <x v="8"/>
    <x v="3"/>
    <x v="3"/>
    <n v="4.41"/>
  </r>
  <r>
    <x v="4"/>
    <x v="9"/>
    <x v="3"/>
    <x v="3"/>
    <n v="4.0999999999999996"/>
  </r>
  <r>
    <x v="5"/>
    <x v="0"/>
    <x v="3"/>
    <x v="3"/>
    <n v="4.58"/>
  </r>
  <r>
    <x v="5"/>
    <x v="1"/>
    <x v="3"/>
    <x v="3"/>
    <n v="4.57"/>
  </r>
  <r>
    <x v="5"/>
    <x v="2"/>
    <x v="3"/>
    <x v="3"/>
    <n v="4.45"/>
  </r>
  <r>
    <x v="5"/>
    <x v="3"/>
    <x v="3"/>
    <x v="3"/>
    <n v="4.45"/>
  </r>
  <r>
    <x v="5"/>
    <x v="4"/>
    <x v="3"/>
    <x v="3"/>
    <n v="4.6900000000000004"/>
  </r>
  <r>
    <x v="5"/>
    <x v="5"/>
    <x v="3"/>
    <x v="3"/>
    <n v="4.6100000000000003"/>
  </r>
  <r>
    <x v="5"/>
    <x v="6"/>
    <x v="3"/>
    <x v="3"/>
    <n v="4.5599999999999996"/>
  </r>
  <r>
    <x v="5"/>
    <x v="7"/>
    <x v="3"/>
    <x v="3"/>
    <n v="4.55"/>
  </r>
  <r>
    <x v="5"/>
    <x v="8"/>
    <x v="3"/>
    <x v="3"/>
    <n v="4.59"/>
  </r>
  <r>
    <x v="5"/>
    <x v="9"/>
    <x v="3"/>
    <x v="3"/>
    <n v="4.46"/>
  </r>
  <r>
    <x v="6"/>
    <x v="0"/>
    <x v="3"/>
    <x v="3"/>
    <n v="4.1399999999999997"/>
  </r>
  <r>
    <x v="6"/>
    <x v="1"/>
    <x v="3"/>
    <x v="3"/>
    <n v="4.1399999999999997"/>
  </r>
  <r>
    <x v="6"/>
    <x v="2"/>
    <x v="3"/>
    <x v="3"/>
    <n v="3.98"/>
  </r>
  <r>
    <x v="6"/>
    <x v="3"/>
    <x v="3"/>
    <x v="3"/>
    <n v="4.1900000000000004"/>
  </r>
  <r>
    <x v="6"/>
    <x v="4"/>
    <x v="3"/>
    <x v="3"/>
    <n v="4.29"/>
  </r>
  <r>
    <x v="6"/>
    <x v="5"/>
    <x v="3"/>
    <x v="3"/>
    <n v="4.12"/>
  </r>
  <r>
    <x v="6"/>
    <x v="6"/>
    <x v="3"/>
    <x v="3"/>
    <n v="4.1500000000000004"/>
  </r>
  <r>
    <x v="6"/>
    <x v="7"/>
    <x v="3"/>
    <x v="3"/>
    <n v="4.1500000000000004"/>
  </r>
  <r>
    <x v="6"/>
    <x v="8"/>
    <x v="3"/>
    <x v="3"/>
    <n v="4.3600000000000003"/>
  </r>
  <r>
    <x v="6"/>
    <x v="9"/>
    <x v="3"/>
    <x v="3"/>
    <n v="3.98"/>
  </r>
  <r>
    <x v="0"/>
    <x v="0"/>
    <x v="4"/>
    <x v="4"/>
    <n v="4.29"/>
  </r>
  <r>
    <x v="0"/>
    <x v="1"/>
    <x v="4"/>
    <x v="4"/>
    <n v="4.3499999999999996"/>
  </r>
  <r>
    <x v="0"/>
    <x v="2"/>
    <x v="4"/>
    <x v="4"/>
    <n v="4.21"/>
  </r>
  <r>
    <x v="0"/>
    <x v="3"/>
    <x v="4"/>
    <x v="4"/>
    <n v="4.26"/>
  </r>
  <r>
    <x v="0"/>
    <x v="4"/>
    <x v="4"/>
    <x v="4"/>
    <n v="4.47"/>
  </r>
  <r>
    <x v="0"/>
    <x v="5"/>
    <x v="4"/>
    <x v="4"/>
    <n v="4.3099999999999996"/>
  </r>
  <r>
    <x v="0"/>
    <x v="6"/>
    <x v="4"/>
    <x v="4"/>
    <n v="4.41"/>
  </r>
  <r>
    <x v="0"/>
    <x v="7"/>
    <x v="4"/>
    <x v="4"/>
    <n v="4.41"/>
  </r>
  <r>
    <x v="0"/>
    <x v="8"/>
    <x v="4"/>
    <x v="4"/>
    <n v="4.45"/>
  </r>
  <r>
    <x v="0"/>
    <x v="9"/>
    <x v="4"/>
    <x v="4"/>
    <n v="4.1900000000000004"/>
  </r>
  <r>
    <x v="1"/>
    <x v="0"/>
    <x v="4"/>
    <x v="4"/>
    <n v="3.86"/>
  </r>
  <r>
    <x v="1"/>
    <x v="1"/>
    <x v="4"/>
    <x v="4"/>
    <n v="3.86"/>
  </r>
  <r>
    <x v="1"/>
    <x v="2"/>
    <x v="4"/>
    <x v="4"/>
    <n v="3.73"/>
  </r>
  <r>
    <x v="1"/>
    <x v="3"/>
    <x v="4"/>
    <x v="4"/>
    <n v="4.01"/>
  </r>
  <r>
    <x v="1"/>
    <x v="4"/>
    <x v="4"/>
    <x v="4"/>
    <n v="4.2300000000000004"/>
  </r>
  <r>
    <x v="1"/>
    <x v="5"/>
    <x v="4"/>
    <x v="4"/>
    <n v="3.98"/>
  </r>
  <r>
    <x v="1"/>
    <x v="6"/>
    <x v="4"/>
    <x v="4"/>
    <n v="4.2"/>
  </r>
  <r>
    <x v="1"/>
    <x v="7"/>
    <x v="4"/>
    <x v="4"/>
    <n v="4.03"/>
  </r>
  <r>
    <x v="1"/>
    <x v="8"/>
    <x v="4"/>
    <x v="4"/>
    <n v="4.3"/>
  </r>
  <r>
    <x v="1"/>
    <x v="9"/>
    <x v="4"/>
    <x v="4"/>
    <n v="3.82"/>
  </r>
  <r>
    <x v="2"/>
    <x v="0"/>
    <x v="4"/>
    <x v="4"/>
    <n v="4.3600000000000003"/>
  </r>
  <r>
    <x v="2"/>
    <x v="1"/>
    <x v="4"/>
    <x v="4"/>
    <n v="4.3"/>
  </r>
  <r>
    <x v="2"/>
    <x v="2"/>
    <x v="4"/>
    <x v="4"/>
    <n v="4.21"/>
  </r>
  <r>
    <x v="2"/>
    <x v="3"/>
    <x v="4"/>
    <x v="4"/>
    <n v="4.29"/>
  </r>
  <r>
    <x v="2"/>
    <x v="4"/>
    <x v="4"/>
    <x v="4"/>
    <n v="4.4000000000000004"/>
  </r>
  <r>
    <x v="2"/>
    <x v="5"/>
    <x v="4"/>
    <x v="4"/>
    <n v="4.25"/>
  </r>
  <r>
    <x v="2"/>
    <x v="6"/>
    <x v="4"/>
    <x v="4"/>
    <n v="4.22"/>
  </r>
  <r>
    <x v="2"/>
    <x v="7"/>
    <x v="4"/>
    <x v="4"/>
    <n v="4.3099999999999996"/>
  </r>
  <r>
    <x v="2"/>
    <x v="8"/>
    <x v="4"/>
    <x v="4"/>
    <n v="4.3600000000000003"/>
  </r>
  <r>
    <x v="2"/>
    <x v="9"/>
    <x v="4"/>
    <x v="4"/>
    <n v="4.2"/>
  </r>
  <r>
    <x v="3"/>
    <x v="0"/>
    <x v="4"/>
    <x v="4"/>
    <n v="4.26"/>
  </r>
  <r>
    <x v="3"/>
    <x v="1"/>
    <x v="4"/>
    <x v="4"/>
    <n v="4.1900000000000004"/>
  </r>
  <r>
    <x v="3"/>
    <x v="2"/>
    <x v="4"/>
    <x v="4"/>
    <n v="4.0999999999999996"/>
  </r>
  <r>
    <x v="3"/>
    <x v="3"/>
    <x v="4"/>
    <x v="4"/>
    <n v="4.17"/>
  </r>
  <r>
    <x v="3"/>
    <x v="4"/>
    <x v="4"/>
    <x v="4"/>
    <n v="4.32"/>
  </r>
  <r>
    <x v="3"/>
    <x v="5"/>
    <x v="4"/>
    <x v="4"/>
    <n v="4.21"/>
  </r>
  <r>
    <x v="3"/>
    <x v="6"/>
    <x v="4"/>
    <x v="4"/>
    <n v="4.24"/>
  </r>
  <r>
    <x v="3"/>
    <x v="7"/>
    <x v="4"/>
    <x v="4"/>
    <n v="4.1900000000000004"/>
  </r>
  <r>
    <x v="3"/>
    <x v="8"/>
    <x v="4"/>
    <x v="4"/>
    <n v="4.4000000000000004"/>
  </r>
  <r>
    <x v="3"/>
    <x v="9"/>
    <x v="4"/>
    <x v="4"/>
    <n v="4.0599999999999996"/>
  </r>
  <r>
    <x v="4"/>
    <x v="0"/>
    <x v="4"/>
    <x v="4"/>
    <n v="4.1900000000000004"/>
  </r>
  <r>
    <x v="4"/>
    <x v="1"/>
    <x v="4"/>
    <x v="4"/>
    <n v="4.28"/>
  </r>
  <r>
    <x v="4"/>
    <x v="2"/>
    <x v="4"/>
    <x v="4"/>
    <n v="4.0599999999999996"/>
  </r>
  <r>
    <x v="4"/>
    <x v="3"/>
    <x v="4"/>
    <x v="4"/>
    <n v="4.22"/>
  </r>
  <r>
    <x v="4"/>
    <x v="4"/>
    <x v="4"/>
    <x v="4"/>
    <n v="4.3899999999999997"/>
  </r>
  <r>
    <x v="4"/>
    <x v="5"/>
    <x v="4"/>
    <x v="4"/>
    <n v="4.22"/>
  </r>
  <r>
    <x v="4"/>
    <x v="6"/>
    <x v="4"/>
    <x v="4"/>
    <n v="4.34"/>
  </r>
  <r>
    <x v="4"/>
    <x v="7"/>
    <x v="4"/>
    <x v="4"/>
    <n v="4.3099999999999996"/>
  </r>
  <r>
    <x v="4"/>
    <x v="8"/>
    <x v="4"/>
    <x v="4"/>
    <n v="4.45"/>
  </r>
  <r>
    <x v="4"/>
    <x v="9"/>
    <x v="4"/>
    <x v="4"/>
    <n v="4.1100000000000003"/>
  </r>
  <r>
    <x v="5"/>
    <x v="0"/>
    <x v="4"/>
    <x v="4"/>
    <n v="4.5599999999999996"/>
  </r>
  <r>
    <x v="5"/>
    <x v="1"/>
    <x v="4"/>
    <x v="4"/>
    <n v="4.47"/>
  </r>
  <r>
    <x v="5"/>
    <x v="2"/>
    <x v="4"/>
    <x v="4"/>
    <n v="4.4400000000000004"/>
  </r>
  <r>
    <x v="5"/>
    <x v="3"/>
    <x v="4"/>
    <x v="4"/>
    <n v="4.46"/>
  </r>
  <r>
    <x v="5"/>
    <x v="4"/>
    <x v="4"/>
    <x v="4"/>
    <n v="4.6900000000000004"/>
  </r>
  <r>
    <x v="5"/>
    <x v="5"/>
    <x v="4"/>
    <x v="4"/>
    <n v="4.6100000000000003"/>
  </r>
  <r>
    <x v="5"/>
    <x v="6"/>
    <x v="4"/>
    <x v="4"/>
    <n v="4.59"/>
  </r>
  <r>
    <x v="5"/>
    <x v="7"/>
    <x v="4"/>
    <x v="4"/>
    <n v="4.53"/>
  </r>
  <r>
    <x v="5"/>
    <x v="8"/>
    <x v="4"/>
    <x v="4"/>
    <n v="4.53"/>
  </r>
  <r>
    <x v="5"/>
    <x v="9"/>
    <x v="4"/>
    <x v="4"/>
    <n v="4.47"/>
  </r>
  <r>
    <x v="6"/>
    <x v="0"/>
    <x v="4"/>
    <x v="4"/>
    <n v="4.3"/>
  </r>
  <r>
    <x v="6"/>
    <x v="1"/>
    <x v="4"/>
    <x v="4"/>
    <n v="4.24"/>
  </r>
  <r>
    <x v="6"/>
    <x v="2"/>
    <x v="4"/>
    <x v="4"/>
    <n v="4.1399999999999997"/>
  </r>
  <r>
    <x v="6"/>
    <x v="3"/>
    <x v="4"/>
    <x v="4"/>
    <n v="4.25"/>
  </r>
  <r>
    <x v="6"/>
    <x v="4"/>
    <x v="4"/>
    <x v="4"/>
    <n v="4.41"/>
  </r>
  <r>
    <x v="6"/>
    <x v="5"/>
    <x v="4"/>
    <x v="4"/>
    <n v="4.3099999999999996"/>
  </r>
  <r>
    <x v="6"/>
    <x v="6"/>
    <x v="4"/>
    <x v="4"/>
    <n v="4.3"/>
  </r>
  <r>
    <x v="6"/>
    <x v="7"/>
    <x v="4"/>
    <x v="4"/>
    <n v="4.3499999999999996"/>
  </r>
  <r>
    <x v="6"/>
    <x v="8"/>
    <x v="4"/>
    <x v="4"/>
    <n v="4.4800000000000004"/>
  </r>
  <r>
    <x v="6"/>
    <x v="9"/>
    <x v="4"/>
    <x v="4"/>
    <n v="4.1900000000000004"/>
  </r>
  <r>
    <x v="0"/>
    <x v="0"/>
    <x v="5"/>
    <x v="5"/>
    <n v="4.29"/>
  </r>
  <r>
    <x v="0"/>
    <x v="1"/>
    <x v="5"/>
    <x v="5"/>
    <n v="4.3499999999999996"/>
  </r>
  <r>
    <x v="0"/>
    <x v="2"/>
    <x v="5"/>
    <x v="5"/>
    <n v="4.1900000000000004"/>
  </r>
  <r>
    <x v="0"/>
    <x v="3"/>
    <x v="5"/>
    <x v="5"/>
    <n v="4.25"/>
  </r>
  <r>
    <x v="0"/>
    <x v="4"/>
    <x v="5"/>
    <x v="5"/>
    <n v="4.47"/>
  </r>
  <r>
    <x v="0"/>
    <x v="5"/>
    <x v="5"/>
    <x v="5"/>
    <n v="4.3499999999999996"/>
  </r>
  <r>
    <x v="0"/>
    <x v="6"/>
    <x v="5"/>
    <x v="5"/>
    <n v="4.42"/>
  </r>
  <r>
    <x v="0"/>
    <x v="7"/>
    <x v="5"/>
    <x v="5"/>
    <n v="4.41"/>
  </r>
  <r>
    <x v="0"/>
    <x v="8"/>
    <x v="5"/>
    <x v="5"/>
    <n v="4.42"/>
  </r>
  <r>
    <x v="0"/>
    <x v="9"/>
    <x v="5"/>
    <x v="5"/>
    <n v="4.21"/>
  </r>
  <r>
    <x v="1"/>
    <x v="0"/>
    <x v="5"/>
    <x v="5"/>
    <n v="3.66"/>
  </r>
  <r>
    <x v="1"/>
    <x v="1"/>
    <x v="5"/>
    <x v="5"/>
    <n v="3.87"/>
  </r>
  <r>
    <x v="1"/>
    <x v="2"/>
    <x v="5"/>
    <x v="5"/>
    <n v="3.66"/>
  </r>
  <r>
    <x v="1"/>
    <x v="3"/>
    <x v="5"/>
    <x v="5"/>
    <n v="3.99"/>
  </r>
  <r>
    <x v="1"/>
    <x v="4"/>
    <x v="5"/>
    <x v="5"/>
    <n v="4.17"/>
  </r>
  <r>
    <x v="1"/>
    <x v="5"/>
    <x v="5"/>
    <x v="5"/>
    <n v="3.77"/>
  </r>
  <r>
    <x v="1"/>
    <x v="6"/>
    <x v="5"/>
    <x v="5"/>
    <n v="4.09"/>
  </r>
  <r>
    <x v="1"/>
    <x v="7"/>
    <x v="5"/>
    <x v="5"/>
    <n v="3.9"/>
  </r>
  <r>
    <x v="1"/>
    <x v="8"/>
    <x v="5"/>
    <x v="5"/>
    <n v="4.09"/>
  </r>
  <r>
    <x v="1"/>
    <x v="9"/>
    <x v="5"/>
    <x v="5"/>
    <n v="3.55"/>
  </r>
  <r>
    <x v="2"/>
    <x v="0"/>
    <x v="5"/>
    <x v="5"/>
    <n v="4.3899999999999997"/>
  </r>
  <r>
    <x v="2"/>
    <x v="1"/>
    <x v="5"/>
    <x v="5"/>
    <n v="4.29"/>
  </r>
  <r>
    <x v="2"/>
    <x v="2"/>
    <x v="5"/>
    <x v="5"/>
    <n v="4.2300000000000004"/>
  </r>
  <r>
    <x v="2"/>
    <x v="3"/>
    <x v="5"/>
    <x v="5"/>
    <n v="4.26"/>
  </r>
  <r>
    <x v="2"/>
    <x v="4"/>
    <x v="5"/>
    <x v="5"/>
    <n v="4.41"/>
  </r>
  <r>
    <x v="2"/>
    <x v="5"/>
    <x v="5"/>
    <x v="5"/>
    <n v="4.32"/>
  </r>
  <r>
    <x v="2"/>
    <x v="6"/>
    <x v="5"/>
    <x v="5"/>
    <n v="4.32"/>
  </r>
  <r>
    <x v="2"/>
    <x v="7"/>
    <x v="5"/>
    <x v="5"/>
    <n v="4.34"/>
  </r>
  <r>
    <x v="2"/>
    <x v="8"/>
    <x v="5"/>
    <x v="5"/>
    <n v="4.3600000000000003"/>
  </r>
  <r>
    <x v="2"/>
    <x v="9"/>
    <x v="5"/>
    <x v="5"/>
    <n v="4.2300000000000004"/>
  </r>
  <r>
    <x v="3"/>
    <x v="0"/>
    <x v="5"/>
    <x v="5"/>
    <n v="4.3"/>
  </r>
  <r>
    <x v="3"/>
    <x v="1"/>
    <x v="5"/>
    <x v="5"/>
    <n v="4.26"/>
  </r>
  <r>
    <x v="3"/>
    <x v="2"/>
    <x v="5"/>
    <x v="5"/>
    <n v="4.1900000000000004"/>
  </r>
  <r>
    <x v="3"/>
    <x v="3"/>
    <x v="5"/>
    <x v="5"/>
    <n v="4.22"/>
  </r>
  <r>
    <x v="3"/>
    <x v="4"/>
    <x v="5"/>
    <x v="5"/>
    <n v="4.41"/>
  </r>
  <r>
    <x v="3"/>
    <x v="5"/>
    <x v="5"/>
    <x v="5"/>
    <n v="4.3"/>
  </r>
  <r>
    <x v="3"/>
    <x v="6"/>
    <x v="5"/>
    <x v="5"/>
    <n v="4.32"/>
  </r>
  <r>
    <x v="3"/>
    <x v="7"/>
    <x v="5"/>
    <x v="5"/>
    <n v="4.3"/>
  </r>
  <r>
    <x v="3"/>
    <x v="8"/>
    <x v="5"/>
    <x v="5"/>
    <n v="4.47"/>
  </r>
  <r>
    <x v="3"/>
    <x v="9"/>
    <x v="5"/>
    <x v="5"/>
    <n v="4.17"/>
  </r>
  <r>
    <x v="4"/>
    <x v="0"/>
    <x v="5"/>
    <x v="5"/>
    <n v="4.3099999999999996"/>
  </r>
  <r>
    <x v="4"/>
    <x v="1"/>
    <x v="5"/>
    <x v="5"/>
    <n v="4.4000000000000004"/>
  </r>
  <r>
    <x v="4"/>
    <x v="2"/>
    <x v="5"/>
    <x v="5"/>
    <n v="4.1900000000000004"/>
  </r>
  <r>
    <x v="4"/>
    <x v="3"/>
    <x v="5"/>
    <x v="5"/>
    <n v="4.32"/>
  </r>
  <r>
    <x v="4"/>
    <x v="4"/>
    <x v="5"/>
    <x v="5"/>
    <n v="4.45"/>
  </r>
  <r>
    <x v="4"/>
    <x v="5"/>
    <x v="5"/>
    <x v="5"/>
    <n v="4.33"/>
  </r>
  <r>
    <x v="4"/>
    <x v="6"/>
    <x v="5"/>
    <x v="5"/>
    <n v="4.4000000000000004"/>
  </r>
  <r>
    <x v="4"/>
    <x v="7"/>
    <x v="5"/>
    <x v="5"/>
    <n v="4.34"/>
  </r>
  <r>
    <x v="4"/>
    <x v="8"/>
    <x v="5"/>
    <x v="5"/>
    <n v="4.5"/>
  </r>
  <r>
    <x v="4"/>
    <x v="9"/>
    <x v="5"/>
    <x v="5"/>
    <n v="4.17"/>
  </r>
  <r>
    <x v="5"/>
    <x v="0"/>
    <x v="5"/>
    <x v="5"/>
    <n v="4.59"/>
  </r>
  <r>
    <x v="5"/>
    <x v="1"/>
    <x v="5"/>
    <x v="5"/>
    <n v="4.55"/>
  </r>
  <r>
    <x v="5"/>
    <x v="2"/>
    <x v="5"/>
    <x v="5"/>
    <n v="4.49"/>
  </r>
  <r>
    <x v="5"/>
    <x v="3"/>
    <x v="5"/>
    <x v="5"/>
    <n v="4.45"/>
  </r>
  <r>
    <x v="5"/>
    <x v="4"/>
    <x v="5"/>
    <x v="5"/>
    <n v="4.6900000000000004"/>
  </r>
  <r>
    <x v="5"/>
    <x v="5"/>
    <x v="5"/>
    <x v="5"/>
    <n v="4.66"/>
  </r>
  <r>
    <x v="5"/>
    <x v="6"/>
    <x v="5"/>
    <x v="5"/>
    <n v="4.54"/>
  </r>
  <r>
    <x v="5"/>
    <x v="7"/>
    <x v="5"/>
    <x v="5"/>
    <n v="4.6100000000000003"/>
  </r>
  <r>
    <x v="5"/>
    <x v="8"/>
    <x v="5"/>
    <x v="5"/>
    <n v="4.57"/>
  </r>
  <r>
    <x v="5"/>
    <x v="9"/>
    <x v="5"/>
    <x v="5"/>
    <n v="4.5199999999999996"/>
  </r>
  <r>
    <x v="6"/>
    <x v="0"/>
    <x v="5"/>
    <x v="5"/>
    <n v="4.16"/>
  </r>
  <r>
    <x v="6"/>
    <x v="1"/>
    <x v="5"/>
    <x v="5"/>
    <n v="4.1500000000000004"/>
  </r>
  <r>
    <x v="6"/>
    <x v="2"/>
    <x v="5"/>
    <x v="5"/>
    <n v="4.05"/>
  </r>
  <r>
    <x v="6"/>
    <x v="3"/>
    <x v="5"/>
    <x v="5"/>
    <n v="4.1100000000000003"/>
  </r>
  <r>
    <x v="6"/>
    <x v="4"/>
    <x v="5"/>
    <x v="5"/>
    <n v="4.3499999999999996"/>
  </r>
  <r>
    <x v="6"/>
    <x v="5"/>
    <x v="5"/>
    <x v="5"/>
    <n v="4.21"/>
  </r>
  <r>
    <x v="6"/>
    <x v="6"/>
    <x v="5"/>
    <x v="5"/>
    <n v="4.24"/>
  </r>
  <r>
    <x v="6"/>
    <x v="7"/>
    <x v="5"/>
    <x v="5"/>
    <n v="4.2699999999999996"/>
  </r>
  <r>
    <x v="6"/>
    <x v="8"/>
    <x v="5"/>
    <x v="5"/>
    <n v="4.34"/>
  </r>
  <r>
    <x v="6"/>
    <x v="9"/>
    <x v="5"/>
    <x v="5"/>
    <n v="4.04"/>
  </r>
  <r>
    <x v="0"/>
    <x v="0"/>
    <x v="6"/>
    <x v="6"/>
    <n v="4.1399999999999997"/>
  </r>
  <r>
    <x v="0"/>
    <x v="1"/>
    <x v="6"/>
    <x v="6"/>
    <n v="4.29"/>
  </r>
  <r>
    <x v="0"/>
    <x v="2"/>
    <x v="6"/>
    <x v="6"/>
    <n v="4.03"/>
  </r>
  <r>
    <x v="0"/>
    <x v="3"/>
    <x v="6"/>
    <x v="6"/>
    <n v="4.21"/>
  </r>
  <r>
    <x v="0"/>
    <x v="4"/>
    <x v="6"/>
    <x v="6"/>
    <n v="4.4400000000000004"/>
  </r>
  <r>
    <x v="0"/>
    <x v="5"/>
    <x v="6"/>
    <x v="6"/>
    <n v="4.22"/>
  </r>
  <r>
    <x v="0"/>
    <x v="6"/>
    <x v="6"/>
    <x v="6"/>
    <n v="4.3600000000000003"/>
  </r>
  <r>
    <x v="0"/>
    <x v="7"/>
    <x v="6"/>
    <x v="6"/>
    <n v="4.3899999999999997"/>
  </r>
  <r>
    <x v="0"/>
    <x v="8"/>
    <x v="6"/>
    <x v="6"/>
    <n v="4.4000000000000004"/>
  </r>
  <r>
    <x v="0"/>
    <x v="9"/>
    <x v="6"/>
    <x v="6"/>
    <n v="4.1399999999999997"/>
  </r>
  <r>
    <x v="1"/>
    <x v="0"/>
    <x v="6"/>
    <x v="6"/>
    <n v="3.76"/>
  </r>
  <r>
    <x v="1"/>
    <x v="1"/>
    <x v="6"/>
    <x v="6"/>
    <n v="3.84"/>
  </r>
  <r>
    <x v="1"/>
    <x v="2"/>
    <x v="6"/>
    <x v="6"/>
    <n v="3.73"/>
  </r>
  <r>
    <x v="1"/>
    <x v="3"/>
    <x v="6"/>
    <x v="6"/>
    <n v="4.09"/>
  </r>
  <r>
    <x v="1"/>
    <x v="4"/>
    <x v="6"/>
    <x v="6"/>
    <n v="4.18"/>
  </r>
  <r>
    <x v="1"/>
    <x v="5"/>
    <x v="6"/>
    <x v="6"/>
    <n v="3.88"/>
  </r>
  <r>
    <x v="1"/>
    <x v="6"/>
    <x v="6"/>
    <x v="6"/>
    <n v="4.29"/>
  </r>
  <r>
    <x v="1"/>
    <x v="7"/>
    <x v="6"/>
    <x v="6"/>
    <n v="3.95"/>
  </r>
  <r>
    <x v="1"/>
    <x v="8"/>
    <x v="6"/>
    <x v="6"/>
    <n v="4.34"/>
  </r>
  <r>
    <x v="1"/>
    <x v="9"/>
    <x v="6"/>
    <x v="6"/>
    <n v="3.81"/>
  </r>
  <r>
    <x v="2"/>
    <x v="0"/>
    <x v="6"/>
    <x v="6"/>
    <n v="4.4000000000000004"/>
  </r>
  <r>
    <x v="2"/>
    <x v="1"/>
    <x v="6"/>
    <x v="6"/>
    <n v="4.3600000000000003"/>
  </r>
  <r>
    <x v="2"/>
    <x v="2"/>
    <x v="6"/>
    <x v="6"/>
    <n v="4.2699999999999996"/>
  </r>
  <r>
    <x v="2"/>
    <x v="3"/>
    <x v="6"/>
    <x v="6"/>
    <n v="4.2699999999999996"/>
  </r>
  <r>
    <x v="2"/>
    <x v="4"/>
    <x v="6"/>
    <x v="6"/>
    <n v="4.51"/>
  </r>
  <r>
    <x v="2"/>
    <x v="5"/>
    <x v="6"/>
    <x v="6"/>
    <n v="4.3600000000000003"/>
  </r>
  <r>
    <x v="2"/>
    <x v="6"/>
    <x v="6"/>
    <x v="6"/>
    <n v="4.22"/>
  </r>
  <r>
    <x v="2"/>
    <x v="7"/>
    <x v="6"/>
    <x v="6"/>
    <n v="4.3"/>
  </r>
  <r>
    <x v="2"/>
    <x v="8"/>
    <x v="6"/>
    <x v="6"/>
    <n v="4.3600000000000003"/>
  </r>
  <r>
    <x v="2"/>
    <x v="9"/>
    <x v="6"/>
    <x v="6"/>
    <n v="4.34"/>
  </r>
  <r>
    <x v="3"/>
    <x v="0"/>
    <x v="6"/>
    <x v="6"/>
    <n v="4.24"/>
  </r>
  <r>
    <x v="3"/>
    <x v="1"/>
    <x v="6"/>
    <x v="6"/>
    <n v="4.2"/>
  </r>
  <r>
    <x v="3"/>
    <x v="2"/>
    <x v="6"/>
    <x v="6"/>
    <n v="4.05"/>
  </r>
  <r>
    <x v="3"/>
    <x v="3"/>
    <x v="6"/>
    <x v="6"/>
    <n v="4.1500000000000004"/>
  </r>
  <r>
    <x v="3"/>
    <x v="4"/>
    <x v="6"/>
    <x v="6"/>
    <n v="4.33"/>
  </r>
  <r>
    <x v="3"/>
    <x v="5"/>
    <x v="6"/>
    <x v="6"/>
    <n v="4.21"/>
  </r>
  <r>
    <x v="3"/>
    <x v="6"/>
    <x v="6"/>
    <x v="6"/>
    <n v="4.2"/>
  </r>
  <r>
    <x v="3"/>
    <x v="7"/>
    <x v="6"/>
    <x v="6"/>
    <n v="4.2"/>
  </r>
  <r>
    <x v="3"/>
    <x v="8"/>
    <x v="6"/>
    <x v="6"/>
    <n v="4.4000000000000004"/>
  </r>
  <r>
    <x v="3"/>
    <x v="9"/>
    <x v="6"/>
    <x v="6"/>
    <n v="4.08"/>
  </r>
  <r>
    <x v="4"/>
    <x v="0"/>
    <x v="6"/>
    <x v="6"/>
    <n v="4.1399999999999997"/>
  </r>
  <r>
    <x v="4"/>
    <x v="1"/>
    <x v="6"/>
    <x v="6"/>
    <n v="4.26"/>
  </r>
  <r>
    <x v="4"/>
    <x v="2"/>
    <x v="6"/>
    <x v="6"/>
    <n v="4.01"/>
  </r>
  <r>
    <x v="4"/>
    <x v="3"/>
    <x v="6"/>
    <x v="6"/>
    <n v="4.18"/>
  </r>
  <r>
    <x v="4"/>
    <x v="4"/>
    <x v="6"/>
    <x v="6"/>
    <n v="4.3600000000000003"/>
  </r>
  <r>
    <x v="4"/>
    <x v="5"/>
    <x v="6"/>
    <x v="6"/>
    <n v="4.1399999999999997"/>
  </r>
  <r>
    <x v="4"/>
    <x v="6"/>
    <x v="6"/>
    <x v="6"/>
    <n v="4.29"/>
  </r>
  <r>
    <x v="4"/>
    <x v="7"/>
    <x v="6"/>
    <x v="6"/>
    <n v="4.22"/>
  </r>
  <r>
    <x v="4"/>
    <x v="8"/>
    <x v="6"/>
    <x v="6"/>
    <n v="4.4000000000000004"/>
  </r>
  <r>
    <x v="4"/>
    <x v="9"/>
    <x v="6"/>
    <x v="6"/>
    <n v="4.04"/>
  </r>
  <r>
    <x v="5"/>
    <x v="0"/>
    <x v="6"/>
    <x v="6"/>
    <n v="4.5599999999999996"/>
  </r>
  <r>
    <x v="5"/>
    <x v="1"/>
    <x v="6"/>
    <x v="6"/>
    <n v="4.55"/>
  </r>
  <r>
    <x v="5"/>
    <x v="2"/>
    <x v="6"/>
    <x v="6"/>
    <n v="4.42"/>
  </r>
  <r>
    <x v="5"/>
    <x v="3"/>
    <x v="6"/>
    <x v="6"/>
    <n v="4.45"/>
  </r>
  <r>
    <x v="5"/>
    <x v="4"/>
    <x v="6"/>
    <x v="6"/>
    <n v="4.6900000000000004"/>
  </r>
  <r>
    <x v="5"/>
    <x v="5"/>
    <x v="6"/>
    <x v="6"/>
    <n v="4.58"/>
  </r>
  <r>
    <x v="5"/>
    <x v="6"/>
    <x v="6"/>
    <x v="6"/>
    <n v="4.5599999999999996"/>
  </r>
  <r>
    <x v="5"/>
    <x v="7"/>
    <x v="6"/>
    <x v="6"/>
    <n v="4.53"/>
  </r>
  <r>
    <x v="5"/>
    <x v="8"/>
    <x v="6"/>
    <x v="6"/>
    <n v="4.5599999999999996"/>
  </r>
  <r>
    <x v="5"/>
    <x v="9"/>
    <x v="6"/>
    <x v="6"/>
    <n v="4.51"/>
  </r>
  <r>
    <x v="6"/>
    <x v="0"/>
    <x v="6"/>
    <x v="6"/>
    <n v="4.21"/>
  </r>
  <r>
    <x v="6"/>
    <x v="1"/>
    <x v="6"/>
    <x v="6"/>
    <n v="4.2"/>
  </r>
  <r>
    <x v="6"/>
    <x v="2"/>
    <x v="6"/>
    <x v="6"/>
    <n v="4.04"/>
  </r>
  <r>
    <x v="6"/>
    <x v="3"/>
    <x v="6"/>
    <x v="6"/>
    <n v="4.1399999999999997"/>
  </r>
  <r>
    <x v="6"/>
    <x v="4"/>
    <x v="6"/>
    <x v="6"/>
    <n v="4.38"/>
  </r>
  <r>
    <x v="6"/>
    <x v="5"/>
    <x v="6"/>
    <x v="6"/>
    <n v="4.18"/>
  </r>
  <r>
    <x v="6"/>
    <x v="6"/>
    <x v="6"/>
    <x v="6"/>
    <n v="4.26"/>
  </r>
  <r>
    <x v="6"/>
    <x v="7"/>
    <x v="6"/>
    <x v="6"/>
    <n v="4.24"/>
  </r>
  <r>
    <x v="6"/>
    <x v="8"/>
    <x v="6"/>
    <x v="6"/>
    <n v="4.37"/>
  </r>
  <r>
    <x v="6"/>
    <x v="9"/>
    <x v="6"/>
    <x v="6"/>
    <n v="4.0599999999999996"/>
  </r>
</pivotCacheRecords>
</file>

<file path=xl/pivotCache/pivotCacheRecords4.xml><?xml version="1.0" encoding="utf-8"?>
<pivotCacheRecords xmlns="http://schemas.openxmlformats.org/spreadsheetml/2006/main" xmlns:r="http://schemas.openxmlformats.org/officeDocument/2006/relationships" count="230">
  <r>
    <x v="0"/>
    <x v="0"/>
    <x v="0"/>
    <x v="0"/>
    <n v="4.3899999999999997"/>
  </r>
  <r>
    <x v="0"/>
    <x v="1"/>
    <x v="0"/>
    <x v="0"/>
    <n v="4.3099999999999996"/>
  </r>
  <r>
    <x v="0"/>
    <x v="2"/>
    <x v="0"/>
    <x v="0"/>
    <n v="4.2699999999999996"/>
  </r>
  <r>
    <x v="0"/>
    <x v="3"/>
    <x v="0"/>
    <x v="0"/>
    <n v="4.25"/>
  </r>
  <r>
    <x v="0"/>
    <x v="4"/>
    <x v="0"/>
    <x v="0"/>
    <n v="4.4800000000000004"/>
  </r>
  <r>
    <x v="0"/>
    <x v="5"/>
    <x v="0"/>
    <x v="0"/>
    <n v="4.3499999999999996"/>
  </r>
  <r>
    <x v="0"/>
    <x v="6"/>
    <x v="0"/>
    <x v="0"/>
    <n v="4.34"/>
  </r>
  <r>
    <x v="0"/>
    <x v="7"/>
    <x v="0"/>
    <x v="0"/>
    <n v="4.3099999999999996"/>
  </r>
  <r>
    <x v="0"/>
    <x v="8"/>
    <x v="0"/>
    <x v="0"/>
    <n v="4.33"/>
  </r>
  <r>
    <x v="0"/>
    <x v="9"/>
    <x v="0"/>
    <x v="0"/>
    <n v="4.28"/>
  </r>
  <r>
    <x v="1"/>
    <x v="0"/>
    <x v="0"/>
    <x v="0"/>
    <n v="4.3"/>
  </r>
  <r>
    <x v="1"/>
    <x v="1"/>
    <x v="0"/>
    <x v="0"/>
    <n v="4.22"/>
  </r>
  <r>
    <x v="1"/>
    <x v="2"/>
    <x v="0"/>
    <x v="0"/>
    <n v="4.22"/>
  </r>
  <r>
    <x v="1"/>
    <x v="3"/>
    <x v="0"/>
    <x v="0"/>
    <n v="4.1900000000000004"/>
  </r>
  <r>
    <x v="1"/>
    <x v="4"/>
    <x v="0"/>
    <x v="0"/>
    <n v="4.47"/>
  </r>
  <r>
    <x v="1"/>
    <x v="5"/>
    <x v="0"/>
    <x v="0"/>
    <n v="4.37"/>
  </r>
  <r>
    <x v="1"/>
    <x v="6"/>
    <x v="0"/>
    <x v="0"/>
    <n v="4.26"/>
  </r>
  <r>
    <x v="1"/>
    <x v="7"/>
    <x v="0"/>
    <x v="0"/>
    <n v="4.25"/>
  </r>
  <r>
    <x v="1"/>
    <x v="8"/>
    <x v="0"/>
    <x v="0"/>
    <n v="4.3"/>
  </r>
  <r>
    <x v="1"/>
    <x v="9"/>
    <x v="0"/>
    <x v="0"/>
    <n v="4.2699999999999996"/>
  </r>
  <r>
    <x v="2"/>
    <x v="0"/>
    <x v="0"/>
    <x v="0"/>
    <n v="4.16"/>
  </r>
  <r>
    <x v="2"/>
    <x v="1"/>
    <x v="0"/>
    <x v="0"/>
    <n v="3.91"/>
  </r>
  <r>
    <x v="2"/>
    <x v="2"/>
    <x v="0"/>
    <x v="0"/>
    <n v="4.0599999999999996"/>
  </r>
  <r>
    <x v="2"/>
    <x v="3"/>
    <x v="0"/>
    <x v="0"/>
    <n v="4.0999999999999996"/>
  </r>
  <r>
    <x v="2"/>
    <x v="4"/>
    <x v="0"/>
    <x v="0"/>
    <n v="4.49"/>
  </r>
  <r>
    <x v="2"/>
    <x v="5"/>
    <x v="0"/>
    <x v="0"/>
    <n v="4.17"/>
  </r>
  <r>
    <x v="2"/>
    <x v="6"/>
    <x v="0"/>
    <x v="0"/>
    <n v="4.13"/>
  </r>
  <r>
    <x v="2"/>
    <x v="7"/>
    <x v="0"/>
    <x v="0"/>
    <n v="4.0999999999999996"/>
  </r>
  <r>
    <x v="2"/>
    <x v="8"/>
    <x v="0"/>
    <x v="0"/>
    <n v="4.18"/>
  </r>
  <r>
    <x v="2"/>
    <x v="9"/>
    <x v="0"/>
    <x v="0"/>
    <n v="4.0999999999999996"/>
  </r>
  <r>
    <x v="0"/>
    <x v="0"/>
    <x v="1"/>
    <x v="1"/>
    <n v="4.3499999999999996"/>
  </r>
  <r>
    <x v="0"/>
    <x v="1"/>
    <x v="1"/>
    <x v="1"/>
    <n v="4.24"/>
  </r>
  <r>
    <x v="0"/>
    <x v="2"/>
    <x v="1"/>
    <x v="1"/>
    <n v="4.26"/>
  </r>
  <r>
    <x v="0"/>
    <x v="3"/>
    <x v="1"/>
    <x v="1"/>
    <n v="4.28"/>
  </r>
  <r>
    <x v="0"/>
    <x v="4"/>
    <x v="1"/>
    <x v="1"/>
    <n v="4.4800000000000004"/>
  </r>
  <r>
    <x v="0"/>
    <x v="5"/>
    <x v="1"/>
    <x v="1"/>
    <n v="4.3499999999999996"/>
  </r>
  <r>
    <x v="0"/>
    <x v="6"/>
    <x v="1"/>
    <x v="1"/>
    <n v="4.41"/>
  </r>
  <r>
    <x v="0"/>
    <x v="7"/>
    <x v="1"/>
    <x v="1"/>
    <n v="4.34"/>
  </r>
  <r>
    <x v="0"/>
    <x v="8"/>
    <x v="1"/>
    <x v="1"/>
    <n v="4.37"/>
  </r>
  <r>
    <x v="0"/>
    <x v="9"/>
    <x v="1"/>
    <x v="1"/>
    <n v="4.29"/>
  </r>
  <r>
    <x v="1"/>
    <x v="0"/>
    <x v="1"/>
    <x v="1"/>
    <n v="4.1500000000000004"/>
  </r>
  <r>
    <x v="1"/>
    <x v="1"/>
    <x v="1"/>
    <x v="1"/>
    <n v="4.0599999999999996"/>
  </r>
  <r>
    <x v="1"/>
    <x v="2"/>
    <x v="1"/>
    <x v="1"/>
    <n v="4.05"/>
  </r>
  <r>
    <x v="1"/>
    <x v="3"/>
    <x v="1"/>
    <x v="1"/>
    <n v="4.03"/>
  </r>
  <r>
    <x v="1"/>
    <x v="4"/>
    <x v="1"/>
    <x v="1"/>
    <n v="4.2699999999999996"/>
  </r>
  <r>
    <x v="1"/>
    <x v="5"/>
    <x v="1"/>
    <x v="1"/>
    <n v="4.1100000000000003"/>
  </r>
  <r>
    <x v="1"/>
    <x v="6"/>
    <x v="1"/>
    <x v="1"/>
    <n v="4.05"/>
  </r>
  <r>
    <x v="1"/>
    <x v="7"/>
    <x v="1"/>
    <x v="1"/>
    <n v="3.93"/>
  </r>
  <r>
    <x v="1"/>
    <x v="8"/>
    <x v="1"/>
    <x v="1"/>
    <n v="4.18"/>
  </r>
  <r>
    <x v="1"/>
    <x v="9"/>
    <x v="1"/>
    <x v="1"/>
    <n v="4"/>
  </r>
  <r>
    <x v="2"/>
    <x v="0"/>
    <x v="1"/>
    <x v="1"/>
    <n v="4.32"/>
  </r>
  <r>
    <x v="2"/>
    <x v="1"/>
    <x v="1"/>
    <x v="1"/>
    <n v="4.04"/>
  </r>
  <r>
    <x v="2"/>
    <x v="2"/>
    <x v="1"/>
    <x v="1"/>
    <n v="4.22"/>
  </r>
  <r>
    <x v="2"/>
    <x v="3"/>
    <x v="1"/>
    <x v="1"/>
    <n v="4.21"/>
  </r>
  <r>
    <x v="2"/>
    <x v="4"/>
    <x v="1"/>
    <x v="1"/>
    <n v="4.53"/>
  </r>
  <r>
    <x v="2"/>
    <x v="5"/>
    <x v="1"/>
    <x v="1"/>
    <n v="4.25"/>
  </r>
  <r>
    <x v="2"/>
    <x v="6"/>
    <x v="1"/>
    <x v="1"/>
    <n v="4.25"/>
  </r>
  <r>
    <x v="2"/>
    <x v="7"/>
    <x v="1"/>
    <x v="1"/>
    <n v="4.22"/>
  </r>
  <r>
    <x v="2"/>
    <x v="8"/>
    <x v="1"/>
    <x v="1"/>
    <n v="4.3499999999999996"/>
  </r>
  <r>
    <x v="2"/>
    <x v="9"/>
    <x v="1"/>
    <x v="1"/>
    <n v="4.2699999999999996"/>
  </r>
  <r>
    <x v="0"/>
    <x v="0"/>
    <x v="2"/>
    <x v="2"/>
    <n v="4.3499999999999996"/>
  </r>
  <r>
    <x v="0"/>
    <x v="1"/>
    <x v="2"/>
    <x v="2"/>
    <n v="4.24"/>
  </r>
  <r>
    <x v="0"/>
    <x v="2"/>
    <x v="2"/>
    <x v="2"/>
    <n v="4.25"/>
  </r>
  <r>
    <x v="0"/>
    <x v="3"/>
    <x v="2"/>
    <x v="2"/>
    <n v="4.1900000000000004"/>
  </r>
  <r>
    <x v="0"/>
    <x v="4"/>
    <x v="2"/>
    <x v="2"/>
    <n v="4.47"/>
  </r>
  <r>
    <x v="0"/>
    <x v="5"/>
    <x v="2"/>
    <x v="2"/>
    <n v="4.3"/>
  </r>
  <r>
    <x v="0"/>
    <x v="6"/>
    <x v="2"/>
    <x v="2"/>
    <n v="4.3499999999999996"/>
  </r>
  <r>
    <x v="0"/>
    <x v="7"/>
    <x v="2"/>
    <x v="2"/>
    <n v="4.28"/>
  </r>
  <r>
    <x v="0"/>
    <x v="8"/>
    <x v="2"/>
    <x v="2"/>
    <n v="4.3600000000000003"/>
  </r>
  <r>
    <x v="0"/>
    <x v="9"/>
    <x v="2"/>
    <x v="2"/>
    <n v="4.2300000000000004"/>
  </r>
  <r>
    <x v="1"/>
    <x v="0"/>
    <x v="2"/>
    <x v="2"/>
    <n v="4.38"/>
  </r>
  <r>
    <x v="1"/>
    <x v="1"/>
    <x v="2"/>
    <x v="2"/>
    <n v="4.34"/>
  </r>
  <r>
    <x v="1"/>
    <x v="2"/>
    <x v="2"/>
    <x v="2"/>
    <n v="4.28"/>
  </r>
  <r>
    <x v="1"/>
    <x v="3"/>
    <x v="2"/>
    <x v="2"/>
    <n v="4.2699999999999996"/>
  </r>
  <r>
    <x v="1"/>
    <x v="4"/>
    <x v="2"/>
    <x v="2"/>
    <n v="4.5"/>
  </r>
  <r>
    <x v="1"/>
    <x v="5"/>
    <x v="2"/>
    <x v="2"/>
    <n v="4.33"/>
  </r>
  <r>
    <x v="1"/>
    <x v="6"/>
    <x v="2"/>
    <x v="2"/>
    <n v="4.29"/>
  </r>
  <r>
    <x v="1"/>
    <x v="7"/>
    <x v="2"/>
    <x v="2"/>
    <n v="4.0199999999999996"/>
  </r>
  <r>
    <x v="1"/>
    <x v="8"/>
    <x v="2"/>
    <x v="2"/>
    <n v="4.34"/>
  </r>
  <r>
    <x v="1"/>
    <x v="9"/>
    <x v="2"/>
    <x v="2"/>
    <n v="4.26"/>
  </r>
  <r>
    <x v="2"/>
    <x v="0"/>
    <x v="2"/>
    <x v="2"/>
    <n v="4.32"/>
  </r>
  <r>
    <x v="2"/>
    <x v="1"/>
    <x v="2"/>
    <x v="2"/>
    <n v="4.0599999999999996"/>
  </r>
  <r>
    <x v="2"/>
    <x v="2"/>
    <x v="2"/>
    <x v="2"/>
    <n v="4.1900000000000004"/>
  </r>
  <r>
    <x v="2"/>
    <x v="3"/>
    <x v="2"/>
    <x v="2"/>
    <n v="4.21"/>
  </r>
  <r>
    <x v="2"/>
    <x v="4"/>
    <x v="2"/>
    <x v="2"/>
    <n v="4.5999999999999996"/>
  </r>
  <r>
    <x v="2"/>
    <x v="5"/>
    <x v="2"/>
    <x v="2"/>
    <n v="4.3099999999999996"/>
  </r>
  <r>
    <x v="2"/>
    <x v="6"/>
    <x v="2"/>
    <x v="2"/>
    <n v="4.3"/>
  </r>
  <r>
    <x v="2"/>
    <x v="7"/>
    <x v="2"/>
    <x v="2"/>
    <n v="4.25"/>
  </r>
  <r>
    <x v="2"/>
    <x v="8"/>
    <x v="2"/>
    <x v="2"/>
    <n v="4.3899999999999997"/>
  </r>
  <r>
    <x v="2"/>
    <x v="9"/>
    <x v="2"/>
    <x v="2"/>
    <n v="4.22"/>
  </r>
  <r>
    <x v="0"/>
    <x v="0"/>
    <x v="3"/>
    <x v="3"/>
    <n v="4.3600000000000003"/>
  </r>
  <r>
    <x v="0"/>
    <x v="1"/>
    <x v="3"/>
    <x v="3"/>
    <n v="4.26"/>
  </r>
  <r>
    <x v="0"/>
    <x v="2"/>
    <x v="3"/>
    <x v="3"/>
    <n v="4.2699999999999996"/>
  </r>
  <r>
    <x v="0"/>
    <x v="3"/>
    <x v="3"/>
    <x v="3"/>
    <n v="4.29"/>
  </r>
  <r>
    <x v="0"/>
    <x v="4"/>
    <x v="3"/>
    <x v="3"/>
    <n v="4.45"/>
  </r>
  <r>
    <x v="0"/>
    <x v="5"/>
    <x v="3"/>
    <x v="3"/>
    <n v="4.3099999999999996"/>
  </r>
  <r>
    <x v="0"/>
    <x v="6"/>
    <x v="3"/>
    <x v="3"/>
    <n v="4.38"/>
  </r>
  <r>
    <x v="0"/>
    <x v="7"/>
    <x v="3"/>
    <x v="3"/>
    <n v="4.29"/>
  </r>
  <r>
    <x v="0"/>
    <x v="8"/>
    <x v="3"/>
    <x v="3"/>
    <n v="4.3499999999999996"/>
  </r>
  <r>
    <x v="0"/>
    <x v="9"/>
    <x v="3"/>
    <x v="3"/>
    <n v="4.3"/>
  </r>
  <r>
    <x v="1"/>
    <x v="0"/>
    <x v="3"/>
    <x v="3"/>
    <n v="4.4400000000000004"/>
  </r>
  <r>
    <x v="1"/>
    <x v="1"/>
    <x v="3"/>
    <x v="3"/>
    <n v="4.3"/>
  </r>
  <r>
    <x v="1"/>
    <x v="2"/>
    <x v="3"/>
    <x v="3"/>
    <n v="4.32"/>
  </r>
  <r>
    <x v="1"/>
    <x v="3"/>
    <x v="3"/>
    <x v="3"/>
    <n v="4.4000000000000004"/>
  </r>
  <r>
    <x v="1"/>
    <x v="4"/>
    <x v="3"/>
    <x v="3"/>
    <n v="4.59"/>
  </r>
  <r>
    <x v="1"/>
    <x v="5"/>
    <x v="3"/>
    <x v="3"/>
    <n v="4.42"/>
  </r>
  <r>
    <x v="1"/>
    <x v="6"/>
    <x v="3"/>
    <x v="3"/>
    <n v="4.34"/>
  </r>
  <r>
    <x v="1"/>
    <x v="7"/>
    <x v="3"/>
    <x v="3"/>
    <n v="4.1900000000000004"/>
  </r>
  <r>
    <x v="1"/>
    <x v="8"/>
    <x v="3"/>
    <x v="3"/>
    <n v="4.3899999999999997"/>
  </r>
  <r>
    <x v="1"/>
    <x v="9"/>
    <x v="3"/>
    <x v="3"/>
    <n v="4.43"/>
  </r>
  <r>
    <x v="2"/>
    <x v="0"/>
    <x v="3"/>
    <x v="3"/>
    <n v="4.2300000000000004"/>
  </r>
  <r>
    <x v="2"/>
    <x v="1"/>
    <x v="3"/>
    <x v="3"/>
    <n v="3.98"/>
  </r>
  <r>
    <x v="2"/>
    <x v="2"/>
    <x v="3"/>
    <x v="3"/>
    <n v="4.1500000000000004"/>
  </r>
  <r>
    <x v="2"/>
    <x v="3"/>
    <x v="3"/>
    <x v="3"/>
    <n v="4.18"/>
  </r>
  <r>
    <x v="2"/>
    <x v="4"/>
    <x v="3"/>
    <x v="3"/>
    <n v="0.52"/>
  </r>
  <r>
    <x v="2"/>
    <x v="5"/>
    <x v="3"/>
    <x v="3"/>
    <n v="4.22"/>
  </r>
  <r>
    <x v="2"/>
    <x v="6"/>
    <x v="3"/>
    <x v="3"/>
    <n v="4.2"/>
  </r>
  <r>
    <x v="2"/>
    <x v="7"/>
    <x v="3"/>
    <x v="3"/>
    <n v="4.1399999999999997"/>
  </r>
  <r>
    <x v="2"/>
    <x v="8"/>
    <x v="3"/>
    <x v="3"/>
    <n v="4.3"/>
  </r>
  <r>
    <x v="2"/>
    <x v="9"/>
    <x v="3"/>
    <x v="3"/>
    <n v="4.13"/>
  </r>
  <r>
    <x v="0"/>
    <x v="0"/>
    <x v="4"/>
    <x v="4"/>
    <n v="4.45"/>
  </r>
  <r>
    <x v="0"/>
    <x v="1"/>
    <x v="4"/>
    <x v="4"/>
    <n v="4.37"/>
  </r>
  <r>
    <x v="0"/>
    <x v="2"/>
    <x v="4"/>
    <x v="4"/>
    <n v="4.3499999999999996"/>
  </r>
  <r>
    <x v="0"/>
    <x v="3"/>
    <x v="4"/>
    <x v="4"/>
    <n v="4.32"/>
  </r>
  <r>
    <x v="0"/>
    <x v="4"/>
    <x v="4"/>
    <x v="4"/>
    <n v="4.57"/>
  </r>
  <r>
    <x v="0"/>
    <x v="5"/>
    <x v="4"/>
    <x v="4"/>
    <n v="4.42"/>
  </r>
  <r>
    <x v="0"/>
    <x v="6"/>
    <x v="4"/>
    <x v="4"/>
    <n v="4.53"/>
  </r>
  <r>
    <x v="0"/>
    <x v="7"/>
    <x v="4"/>
    <x v="4"/>
    <n v="4.42"/>
  </r>
  <r>
    <x v="0"/>
    <x v="8"/>
    <x v="4"/>
    <x v="4"/>
    <n v="4.47"/>
  </r>
  <r>
    <x v="0"/>
    <x v="9"/>
    <x v="4"/>
    <x v="4"/>
    <n v="4.4000000000000004"/>
  </r>
  <r>
    <x v="1"/>
    <x v="0"/>
    <x v="4"/>
    <x v="4"/>
    <n v="4.4000000000000004"/>
  </r>
  <r>
    <x v="1"/>
    <x v="1"/>
    <x v="4"/>
    <x v="4"/>
    <n v="4.2699999999999996"/>
  </r>
  <r>
    <x v="1"/>
    <x v="2"/>
    <x v="4"/>
    <x v="4"/>
    <n v="4.33"/>
  </r>
  <r>
    <x v="1"/>
    <x v="3"/>
    <x v="4"/>
    <x v="4"/>
    <n v="4.2699999999999996"/>
  </r>
  <r>
    <x v="1"/>
    <x v="4"/>
    <x v="4"/>
    <x v="4"/>
    <n v="4.51"/>
  </r>
  <r>
    <x v="1"/>
    <x v="5"/>
    <x v="4"/>
    <x v="4"/>
    <n v="4.41"/>
  </r>
  <r>
    <x v="1"/>
    <x v="6"/>
    <x v="4"/>
    <x v="4"/>
    <n v="4.3899999999999997"/>
  </r>
  <r>
    <x v="1"/>
    <x v="7"/>
    <x v="4"/>
    <x v="4"/>
    <n v="4.13"/>
  </r>
  <r>
    <x v="1"/>
    <x v="8"/>
    <x v="4"/>
    <x v="4"/>
    <n v="4.34"/>
  </r>
  <r>
    <x v="1"/>
    <x v="9"/>
    <x v="4"/>
    <x v="4"/>
    <n v="4.29"/>
  </r>
  <r>
    <x v="2"/>
    <x v="0"/>
    <x v="4"/>
    <x v="4"/>
    <n v="4.29"/>
  </r>
  <r>
    <x v="2"/>
    <x v="1"/>
    <x v="4"/>
    <x v="4"/>
    <n v="4.07"/>
  </r>
  <r>
    <x v="2"/>
    <x v="2"/>
    <x v="4"/>
    <x v="4"/>
    <n v="4.17"/>
  </r>
  <r>
    <x v="2"/>
    <x v="3"/>
    <x v="4"/>
    <x v="4"/>
    <n v="4.18"/>
  </r>
  <r>
    <x v="2"/>
    <x v="4"/>
    <x v="4"/>
    <x v="4"/>
    <n v="4.5199999999999996"/>
  </r>
  <r>
    <x v="2"/>
    <x v="5"/>
    <x v="4"/>
    <x v="4"/>
    <n v="4.26"/>
  </r>
  <r>
    <x v="2"/>
    <x v="6"/>
    <x v="4"/>
    <x v="4"/>
    <n v="4.26"/>
  </r>
  <r>
    <x v="2"/>
    <x v="7"/>
    <x v="4"/>
    <x v="4"/>
    <n v="4.26"/>
  </r>
  <r>
    <x v="2"/>
    <x v="8"/>
    <x v="4"/>
    <x v="4"/>
    <n v="4.3499999999999996"/>
  </r>
  <r>
    <x v="2"/>
    <x v="9"/>
    <x v="4"/>
    <x v="4"/>
    <n v="4.1500000000000004"/>
  </r>
  <r>
    <x v="0"/>
    <x v="0"/>
    <x v="5"/>
    <x v="5"/>
    <n v="4.43"/>
  </r>
  <r>
    <x v="0"/>
    <x v="1"/>
    <x v="5"/>
    <x v="5"/>
    <n v="4.3499999999999996"/>
  </r>
  <r>
    <x v="0"/>
    <x v="2"/>
    <x v="5"/>
    <x v="5"/>
    <n v="4.34"/>
  </r>
  <r>
    <x v="0"/>
    <x v="3"/>
    <x v="5"/>
    <x v="5"/>
    <n v="4.3"/>
  </r>
  <r>
    <x v="0"/>
    <x v="4"/>
    <x v="5"/>
    <x v="5"/>
    <n v="4.55"/>
  </r>
  <r>
    <x v="0"/>
    <x v="5"/>
    <x v="5"/>
    <x v="5"/>
    <n v="4.47"/>
  </r>
  <r>
    <x v="0"/>
    <x v="6"/>
    <x v="5"/>
    <x v="5"/>
    <n v="4.53"/>
  </r>
  <r>
    <x v="0"/>
    <x v="7"/>
    <x v="5"/>
    <x v="5"/>
    <n v="4.4400000000000004"/>
  </r>
  <r>
    <x v="0"/>
    <x v="8"/>
    <x v="5"/>
    <x v="5"/>
    <n v="4.47"/>
  </r>
  <r>
    <x v="0"/>
    <x v="9"/>
    <x v="5"/>
    <x v="5"/>
    <n v="4.3899999999999997"/>
  </r>
  <r>
    <x v="1"/>
    <x v="0"/>
    <x v="5"/>
    <x v="5"/>
    <n v="4.3600000000000003"/>
  </r>
  <r>
    <x v="1"/>
    <x v="1"/>
    <x v="5"/>
    <x v="5"/>
    <n v="4.3099999999999996"/>
  </r>
  <r>
    <x v="1"/>
    <x v="2"/>
    <x v="5"/>
    <x v="5"/>
    <n v="4.26"/>
  </r>
  <r>
    <x v="1"/>
    <x v="3"/>
    <x v="5"/>
    <x v="5"/>
    <n v="4.22"/>
  </r>
  <r>
    <x v="1"/>
    <x v="4"/>
    <x v="5"/>
    <x v="5"/>
    <n v="4.54"/>
  </r>
  <r>
    <x v="1"/>
    <x v="5"/>
    <x v="5"/>
    <x v="5"/>
    <n v="4.38"/>
  </r>
  <r>
    <x v="1"/>
    <x v="6"/>
    <x v="5"/>
    <x v="5"/>
    <n v="4.34"/>
  </r>
  <r>
    <x v="1"/>
    <x v="7"/>
    <x v="5"/>
    <x v="5"/>
    <n v="4.0599999999999996"/>
  </r>
  <r>
    <x v="1"/>
    <x v="8"/>
    <x v="5"/>
    <x v="5"/>
    <n v="4.3099999999999996"/>
  </r>
  <r>
    <x v="1"/>
    <x v="9"/>
    <x v="5"/>
    <x v="5"/>
    <n v="4.2699999999999996"/>
  </r>
  <r>
    <x v="2"/>
    <x v="0"/>
    <x v="5"/>
    <x v="5"/>
    <n v="4.3499999999999996"/>
  </r>
  <r>
    <x v="2"/>
    <x v="1"/>
    <x v="5"/>
    <x v="5"/>
    <n v="4.12"/>
  </r>
  <r>
    <x v="2"/>
    <x v="2"/>
    <x v="5"/>
    <x v="5"/>
    <n v="4.24"/>
  </r>
  <r>
    <x v="2"/>
    <x v="3"/>
    <x v="5"/>
    <x v="5"/>
    <n v="4.29"/>
  </r>
  <r>
    <x v="2"/>
    <x v="4"/>
    <x v="5"/>
    <x v="5"/>
    <n v="4.55"/>
  </r>
  <r>
    <x v="2"/>
    <x v="5"/>
    <x v="5"/>
    <x v="5"/>
    <n v="4.33"/>
  </r>
  <r>
    <x v="2"/>
    <x v="6"/>
    <x v="5"/>
    <x v="5"/>
    <n v="4.3099999999999996"/>
  </r>
  <r>
    <x v="2"/>
    <x v="7"/>
    <x v="5"/>
    <x v="5"/>
    <n v="4.18"/>
  </r>
  <r>
    <x v="2"/>
    <x v="8"/>
    <x v="5"/>
    <x v="5"/>
    <n v="4.33"/>
  </r>
  <r>
    <x v="2"/>
    <x v="9"/>
    <x v="5"/>
    <x v="5"/>
    <n v="4.22"/>
  </r>
  <r>
    <x v="3"/>
    <x v="0"/>
    <x v="5"/>
    <x v="5"/>
    <n v="4.1500000000000004"/>
  </r>
  <r>
    <x v="3"/>
    <x v="1"/>
    <x v="5"/>
    <x v="5"/>
    <n v="3.97"/>
  </r>
  <r>
    <x v="3"/>
    <x v="2"/>
    <x v="5"/>
    <x v="5"/>
    <n v="4.03"/>
  </r>
  <r>
    <x v="3"/>
    <x v="3"/>
    <x v="5"/>
    <x v="5"/>
    <n v="3.94"/>
  </r>
  <r>
    <x v="3"/>
    <x v="4"/>
    <x v="5"/>
    <x v="5"/>
    <n v="4.17"/>
  </r>
  <r>
    <x v="3"/>
    <x v="5"/>
    <x v="5"/>
    <x v="5"/>
    <n v="4.17"/>
  </r>
  <r>
    <x v="3"/>
    <x v="6"/>
    <x v="5"/>
    <x v="5"/>
    <n v="4.1100000000000003"/>
  </r>
  <r>
    <x v="3"/>
    <x v="7"/>
    <x v="5"/>
    <x v="5"/>
    <n v="4.0599999999999996"/>
  </r>
  <r>
    <x v="3"/>
    <x v="8"/>
    <x v="5"/>
    <x v="5"/>
    <n v="4.22"/>
  </r>
  <r>
    <x v="3"/>
    <x v="9"/>
    <x v="5"/>
    <x v="5"/>
    <n v="4.08"/>
  </r>
  <r>
    <x v="0"/>
    <x v="0"/>
    <x v="6"/>
    <x v="6"/>
    <n v="4.45"/>
  </r>
  <r>
    <x v="0"/>
    <x v="1"/>
    <x v="6"/>
    <x v="6"/>
    <n v="4.41"/>
  </r>
  <r>
    <x v="0"/>
    <x v="2"/>
    <x v="6"/>
    <x v="6"/>
    <n v="4.34"/>
  </r>
  <r>
    <x v="0"/>
    <x v="3"/>
    <x v="6"/>
    <x v="6"/>
    <n v="4.34"/>
  </r>
  <r>
    <x v="0"/>
    <x v="4"/>
    <x v="6"/>
    <x v="6"/>
    <n v="4.57"/>
  </r>
  <r>
    <x v="0"/>
    <x v="5"/>
    <x v="6"/>
    <x v="6"/>
    <n v="4.43"/>
  </r>
  <r>
    <x v="0"/>
    <x v="6"/>
    <x v="6"/>
    <x v="6"/>
    <n v="4.4800000000000004"/>
  </r>
  <r>
    <x v="0"/>
    <x v="7"/>
    <x v="6"/>
    <x v="6"/>
    <n v="4.3"/>
  </r>
  <r>
    <x v="0"/>
    <x v="8"/>
    <x v="6"/>
    <x v="6"/>
    <n v="4.49"/>
  </r>
  <r>
    <x v="0"/>
    <x v="9"/>
    <x v="6"/>
    <x v="6"/>
    <n v="4.4000000000000004"/>
  </r>
  <r>
    <x v="1"/>
    <x v="0"/>
    <x v="6"/>
    <x v="6"/>
    <n v="4.46"/>
  </r>
  <r>
    <x v="1"/>
    <x v="1"/>
    <x v="6"/>
    <x v="6"/>
    <n v="4.32"/>
  </r>
  <r>
    <x v="1"/>
    <x v="2"/>
    <x v="6"/>
    <x v="6"/>
    <n v="4.3"/>
  </r>
  <r>
    <x v="1"/>
    <x v="3"/>
    <x v="6"/>
    <x v="6"/>
    <n v="4.28"/>
  </r>
  <r>
    <x v="1"/>
    <x v="4"/>
    <x v="6"/>
    <x v="6"/>
    <n v="4.58"/>
  </r>
  <r>
    <x v="1"/>
    <x v="5"/>
    <x v="6"/>
    <x v="6"/>
    <n v="4.4400000000000004"/>
  </r>
  <r>
    <x v="1"/>
    <x v="6"/>
    <x v="6"/>
    <x v="6"/>
    <n v="4.28"/>
  </r>
  <r>
    <x v="1"/>
    <x v="7"/>
    <x v="6"/>
    <x v="6"/>
    <n v="4.09"/>
  </r>
  <r>
    <x v="1"/>
    <x v="8"/>
    <x v="6"/>
    <x v="6"/>
    <n v="4.34"/>
  </r>
  <r>
    <x v="1"/>
    <x v="9"/>
    <x v="6"/>
    <x v="6"/>
    <n v="4.3899999999999997"/>
  </r>
  <r>
    <x v="2"/>
    <x v="0"/>
    <x v="6"/>
    <x v="6"/>
    <n v="4.18"/>
  </r>
  <r>
    <x v="2"/>
    <x v="1"/>
    <x v="6"/>
    <x v="6"/>
    <n v="3.96"/>
  </r>
  <r>
    <x v="2"/>
    <x v="2"/>
    <x v="6"/>
    <x v="6"/>
    <n v="4.08"/>
  </r>
  <r>
    <x v="2"/>
    <x v="3"/>
    <x v="6"/>
    <x v="6"/>
    <n v="4.05"/>
  </r>
  <r>
    <x v="2"/>
    <x v="4"/>
    <x v="6"/>
    <x v="6"/>
    <n v="4.45"/>
  </r>
  <r>
    <x v="2"/>
    <x v="5"/>
    <x v="6"/>
    <x v="6"/>
    <n v="4.1100000000000003"/>
  </r>
  <r>
    <x v="2"/>
    <x v="6"/>
    <x v="6"/>
    <x v="6"/>
    <n v="4.1399999999999997"/>
  </r>
  <r>
    <x v="2"/>
    <x v="7"/>
    <x v="6"/>
    <x v="6"/>
    <n v="4.09"/>
  </r>
  <r>
    <x v="2"/>
    <x v="8"/>
    <x v="6"/>
    <x v="6"/>
    <n v="4.28"/>
  </r>
  <r>
    <x v="2"/>
    <x v="9"/>
    <x v="6"/>
    <x v="6"/>
    <n v="4.04"/>
  </r>
  <r>
    <x v="3"/>
    <x v="0"/>
    <x v="6"/>
    <x v="6"/>
    <n v="4.33"/>
  </r>
  <r>
    <x v="3"/>
    <x v="1"/>
    <x v="6"/>
    <x v="6"/>
    <n v="4.13"/>
  </r>
  <r>
    <x v="3"/>
    <x v="2"/>
    <x v="6"/>
    <x v="6"/>
    <n v="3.5"/>
  </r>
  <r>
    <x v="3"/>
    <x v="3"/>
    <x v="6"/>
    <x v="6"/>
    <n v="3.6"/>
  </r>
  <r>
    <x v="3"/>
    <x v="4"/>
    <x v="6"/>
    <x v="6"/>
    <n v="3.5"/>
  </r>
  <r>
    <x v="3"/>
    <x v="5"/>
    <x v="6"/>
    <x v="6"/>
    <n v="3.27"/>
  </r>
  <r>
    <x v="3"/>
    <x v="6"/>
    <x v="6"/>
    <x v="6"/>
    <n v="3.82"/>
  </r>
  <r>
    <x v="3"/>
    <x v="7"/>
    <x v="6"/>
    <x v="6"/>
    <n v="3.27"/>
  </r>
  <r>
    <x v="3"/>
    <x v="8"/>
    <x v="6"/>
    <x v="6"/>
    <n v="3.89"/>
  </r>
  <r>
    <x v="3"/>
    <x v="9"/>
    <x v="6"/>
    <x v="6"/>
    <n v="3.5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5" minRefreshableVersion="3" useAutoFormatting="1" rowGrandTotals="0" colGrandTotals="0" itemPrintTitles="1" createdVersion="5" indent="0" showHeaders="0" outline="1" outlineData="1" multipleFieldFilters="0" chartFormat="44">
  <location ref="A39:C45" firstHeaderRow="1" firstDataRow="3" firstDataCol="1"/>
  <pivotFields count="5">
    <pivotField axis="axisRow" showAll="0" defaultSubtotal="0">
      <items count="2">
        <item x="1"/>
        <item x="0"/>
      </items>
    </pivotField>
    <pivotField axis="axisRow" showAll="0">
      <items count="11">
        <item h="1" x="3"/>
        <item h="1" x="8"/>
        <item h="1" x="6"/>
        <item h="1" x="5"/>
        <item h="1" x="0"/>
        <item h="1" x="2"/>
        <item h="1" x="4"/>
        <item h="1" x="7"/>
        <item h="1" x="1"/>
        <item x="9"/>
        <item t="default"/>
      </items>
    </pivotField>
    <pivotField axis="axisCol" showAll="0">
      <items count="8">
        <item x="0"/>
        <item x="1"/>
        <item x="2"/>
        <item x="3"/>
        <item x="4"/>
        <item x="5"/>
        <item x="6"/>
        <item t="default"/>
      </items>
    </pivotField>
    <pivotField axis="axisCol" showAll="0">
      <items count="8">
        <item h="1" sd="0" x="0"/>
        <item h="1" sd="0" x="1"/>
        <item sd="0" x="2"/>
        <item sd="0" x="3"/>
        <item h="1" sd="0" x="4"/>
        <item h="1" sd="0" x="5"/>
        <item h="1" sd="0" x="6"/>
        <item t="default"/>
      </items>
    </pivotField>
    <pivotField dataField="1" showAll="0"/>
  </pivotFields>
  <rowFields count="2">
    <field x="0"/>
    <field x="1"/>
  </rowFields>
  <rowItems count="4">
    <i>
      <x/>
    </i>
    <i r="1">
      <x v="9"/>
    </i>
    <i>
      <x v="1"/>
    </i>
    <i r="1">
      <x v="9"/>
    </i>
  </rowItems>
  <colFields count="2">
    <field x="3"/>
    <field x="2"/>
  </colFields>
  <colItems count="2">
    <i>
      <x v="2"/>
    </i>
    <i>
      <x v="3"/>
    </i>
  </colItems>
  <dataFields count="1">
    <dataField name="Mean " fld="4" baseField="0" baseItem="0"/>
  </dataFields>
  <chartFormats count="6">
    <chartFormat chart="0" format="1" series="1">
      <pivotArea type="data" outline="0" fieldPosition="0">
        <references count="1">
          <reference field="4294967294" count="1" selected="0">
            <x v="0"/>
          </reference>
        </references>
      </pivotArea>
    </chartFormat>
    <chartFormat chart="7" format="2" series="1">
      <pivotArea type="data" outline="0" fieldPosition="0">
        <references count="2">
          <reference field="4294967294" count="1" selected="0">
            <x v="0"/>
          </reference>
          <reference field="3" count="1" selected="0">
            <x v="2"/>
          </reference>
        </references>
      </pivotArea>
    </chartFormat>
    <chartFormat chart="7" format="3" series="1">
      <pivotArea type="data" outline="0" fieldPosition="0">
        <references count="2">
          <reference field="4294967294" count="1" selected="0">
            <x v="0"/>
          </reference>
          <reference field="3" count="1" selected="0">
            <x v="5"/>
          </reference>
        </references>
      </pivotArea>
    </chartFormat>
    <chartFormat chart="7" format="4" series="1">
      <pivotArea type="data" outline="0" fieldPosition="0">
        <references count="1">
          <reference field="4294967294" count="1" selected="0">
            <x v="0"/>
          </reference>
        </references>
      </pivotArea>
    </chartFormat>
    <chartFormat chart="15" format="5" series="1">
      <pivotArea type="data" outline="0" fieldPosition="0">
        <references count="1">
          <reference field="4294967294" count="1" selected="0">
            <x v="0"/>
          </reference>
        </references>
      </pivotArea>
    </chartFormat>
    <chartFormat chart="42" format="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rowGrandTotals="0" colGrandTotals="0" itemPrintTitles="1" createdVersion="5" indent="0" showHeaders="0" outline="1" outlineData="1" multipleFieldFilters="0" chartFormat="6">
  <location ref="A38:C44" firstHeaderRow="1" firstDataRow="3" firstDataCol="1"/>
  <pivotFields count="5">
    <pivotField axis="axisRow" showAll="0" defaultSubtotal="0">
      <items count="2">
        <item x="1"/>
        <item x="0"/>
      </items>
    </pivotField>
    <pivotField axis="axisRow" showAll="0">
      <items count="11">
        <item h="1" x="3"/>
        <item h="1" x="8"/>
        <item h="1" x="6"/>
        <item h="1" x="5"/>
        <item h="1" x="0"/>
        <item h="1" x="2"/>
        <item h="1" x="4"/>
        <item x="7"/>
        <item h="1" x="1"/>
        <item h="1" x="9"/>
        <item t="default"/>
      </items>
    </pivotField>
    <pivotField axis="axisCol" showAll="0">
      <items count="8">
        <item x="0"/>
        <item x="1"/>
        <item x="2"/>
        <item x="3"/>
        <item x="4"/>
        <item x="5"/>
        <item x="6"/>
        <item t="default"/>
      </items>
    </pivotField>
    <pivotField axis="axisCol" showAll="0">
      <items count="8">
        <item h="1" sd="0" x="0"/>
        <item sd="0" x="1"/>
        <item h="1" sd="0" x="2"/>
        <item h="1" sd="0" x="3"/>
        <item h="1" sd="0" x="4"/>
        <item sd="0" x="5"/>
        <item h="1" sd="0" x="6"/>
        <item t="default"/>
      </items>
    </pivotField>
    <pivotField dataField="1" showAll="0"/>
  </pivotFields>
  <rowFields count="2">
    <field x="0"/>
    <field x="1"/>
  </rowFields>
  <rowItems count="4">
    <i>
      <x/>
    </i>
    <i r="1">
      <x v="7"/>
    </i>
    <i>
      <x v="1"/>
    </i>
    <i r="1">
      <x v="7"/>
    </i>
  </rowItems>
  <colFields count="2">
    <field x="3"/>
    <field x="2"/>
  </colFields>
  <colItems count="2">
    <i>
      <x v="1"/>
    </i>
    <i>
      <x v="5"/>
    </i>
  </colItems>
  <dataFields count="1">
    <dataField name="Sum of Mean" fld="4" baseField="0" baseItem="0"/>
  </dataField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25" applyNumberFormats="0" applyBorderFormats="0" applyFontFormats="0" applyPatternFormats="0" applyAlignmentFormats="0" applyWidthHeightFormats="1" dataCaption="Values" updatedVersion="5" minRefreshableVersion="3" useAutoFormatting="1" rowGrandTotals="0" colGrandTotals="0" itemPrintTitles="1" createdVersion="5" indent="0" showHeaders="0" outline="1" outlineData="1" multipleFieldFilters="0" chartFormat="73">
  <location ref="A36:B52" firstHeaderRow="1" firstDataRow="3" firstDataCol="1"/>
  <pivotFields count="5">
    <pivotField axis="axisRow" showAll="0" defaultSubtotal="0">
      <items count="8">
        <item x="0"/>
        <item x="2"/>
        <item x="1"/>
        <item x="3"/>
        <item x="4"/>
        <item m="1" x="7"/>
        <item x="6"/>
        <item x="5"/>
      </items>
    </pivotField>
    <pivotField axis="axisRow" showAll="0">
      <items count="11">
        <item h="1" x="3"/>
        <item h="1" x="8"/>
        <item h="1" x="6"/>
        <item x="5"/>
        <item h="1" x="0"/>
        <item h="1" x="2"/>
        <item h="1" x="4"/>
        <item h="1" x="7"/>
        <item h="1" x="1"/>
        <item h="1" x="9"/>
        <item t="default"/>
      </items>
    </pivotField>
    <pivotField axis="axisCol" showAll="0">
      <items count="8">
        <item x="0"/>
        <item x="1"/>
        <item x="2"/>
        <item x="3"/>
        <item x="4"/>
        <item x="5"/>
        <item x="6"/>
        <item t="default"/>
      </items>
    </pivotField>
    <pivotField axis="axisCol" showAll="0">
      <items count="8">
        <item h="1" sd="0" x="0"/>
        <item h="1" sd="0" x="1"/>
        <item h="1" sd="0" x="2"/>
        <item h="1" sd="0" x="3"/>
        <item h="1" sd="0" x="4"/>
        <item h="1" sd="0" x="5"/>
        <item sd="0" x="6"/>
        <item t="default"/>
      </items>
    </pivotField>
    <pivotField dataField="1" showAll="0"/>
  </pivotFields>
  <rowFields count="2">
    <field x="0"/>
    <field x="1"/>
  </rowFields>
  <rowItems count="14">
    <i>
      <x/>
    </i>
    <i r="1">
      <x v="3"/>
    </i>
    <i>
      <x v="1"/>
    </i>
    <i r="1">
      <x v="3"/>
    </i>
    <i>
      <x v="2"/>
    </i>
    <i r="1">
      <x v="3"/>
    </i>
    <i>
      <x v="3"/>
    </i>
    <i r="1">
      <x v="3"/>
    </i>
    <i>
      <x v="4"/>
    </i>
    <i r="1">
      <x v="3"/>
    </i>
    <i>
      <x v="6"/>
    </i>
    <i r="1">
      <x v="3"/>
    </i>
    <i>
      <x v="7"/>
    </i>
    <i r="1">
      <x v="3"/>
    </i>
  </rowItems>
  <colFields count="2">
    <field x="3"/>
    <field x="2"/>
  </colFields>
  <colItems count="1">
    <i>
      <x v="6"/>
    </i>
  </colItems>
  <dataFields count="1">
    <dataField name="Mean " fld="4" baseField="0" baseItem="0"/>
  </dataField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33" applyNumberFormats="0" applyBorderFormats="0" applyFontFormats="0" applyPatternFormats="0" applyAlignmentFormats="0" applyWidthHeightFormats="1" dataCaption="Values" updatedVersion="5" minRefreshableVersion="3" useAutoFormatting="1" rowGrandTotals="0" colGrandTotals="0" itemPrintTitles="1" createdVersion="5" indent="0" showHeaders="0" outline="1" outlineData="1" multipleFieldFilters="0" chartFormat="2">
  <location ref="A36:B46" firstHeaderRow="1" firstDataRow="3" firstDataCol="1"/>
  <pivotFields count="5">
    <pivotField axis="axisRow" showAll="0" defaultSubtotal="0">
      <items count="4">
        <item x="3"/>
        <item x="0"/>
        <item x="1"/>
        <item x="2"/>
      </items>
    </pivotField>
    <pivotField axis="axisRow" showAll="0">
      <items count="11">
        <item x="3"/>
        <item h="1" x="8"/>
        <item h="1" x="6"/>
        <item h="1" x="5"/>
        <item h="1" x="0"/>
        <item h="1" x="2"/>
        <item h="1" x="4"/>
        <item h="1" x="7"/>
        <item h="1" x="1"/>
        <item h="1" x="9"/>
        <item t="default"/>
      </items>
    </pivotField>
    <pivotField axis="axisCol" showAll="0">
      <items count="8">
        <item x="0"/>
        <item x="1"/>
        <item x="2"/>
        <item x="3"/>
        <item x="4"/>
        <item x="5"/>
        <item x="6"/>
        <item t="default"/>
      </items>
    </pivotField>
    <pivotField axis="axisCol" showAll="0">
      <items count="8">
        <item h="1" sd="0" x="0"/>
        <item h="1" sd="0" x="1"/>
        <item h="1" sd="0" x="2"/>
        <item h="1" sd="0" x="3"/>
        <item h="1" sd="0" x="4"/>
        <item h="1" sd="0" x="5"/>
        <item sd="0" x="6"/>
        <item t="default"/>
      </items>
    </pivotField>
    <pivotField dataField="1" showAll="0"/>
  </pivotFields>
  <rowFields count="2">
    <field x="0"/>
    <field x="1"/>
  </rowFields>
  <rowItems count="8">
    <i>
      <x/>
    </i>
    <i r="1">
      <x/>
    </i>
    <i>
      <x v="1"/>
    </i>
    <i r="1">
      <x/>
    </i>
    <i>
      <x v="2"/>
    </i>
    <i r="1">
      <x/>
    </i>
    <i>
      <x v="3"/>
    </i>
    <i r="1">
      <x/>
    </i>
  </rowItems>
  <colFields count="2">
    <field x="3"/>
    <field x="2"/>
  </colFields>
  <colItems count="1">
    <i>
      <x v="6"/>
    </i>
  </colItems>
  <dataFields count="1">
    <dataField name="Mean " fld="4" baseField="0" baseItem="0"/>
  </dataFields>
  <chartFormats count="15">
    <chartFormat chart="0" format="1" series="1">
      <pivotArea type="data" outline="0" fieldPosition="0">
        <references count="1">
          <reference field="2" count="1" selected="0">
            <x v="1"/>
          </reference>
        </references>
      </pivotArea>
    </chartFormat>
    <chartFormat chart="0" format="2" series="1">
      <pivotArea type="data" outline="0" fieldPosition="0">
        <references count="1">
          <reference field="2" count="1" selected="0">
            <x v="2"/>
          </reference>
        </references>
      </pivotArea>
    </chartFormat>
    <chartFormat chart="0" format="3" series="1">
      <pivotArea type="data" outline="0" fieldPosition="0">
        <references count="1">
          <reference field="2" count="1" selected="0">
            <x v="3"/>
          </reference>
        </references>
      </pivotArea>
    </chartFormat>
    <chartFormat chart="0" format="4" series="1">
      <pivotArea type="data" outline="0" fieldPosition="0">
        <references count="1">
          <reference field="2" count="1" selected="0">
            <x v="4"/>
          </reference>
        </references>
      </pivotArea>
    </chartFormat>
    <chartFormat chart="0" format="5" series="1">
      <pivotArea type="data" outline="0" fieldPosition="0">
        <references count="1">
          <reference field="2" count="1" selected="0">
            <x v="5"/>
          </reference>
        </references>
      </pivotArea>
    </chartFormat>
    <chartFormat chart="0" format="6" series="1">
      <pivotArea type="data" outline="0" fieldPosition="0">
        <references count="1">
          <reference field="2" count="1" selected="0">
            <x v="6"/>
          </reference>
        </references>
      </pivotArea>
    </chartFormat>
    <chartFormat chart="0" format="7" series="1">
      <pivotArea type="data" outline="0" fieldPosition="0">
        <references count="1">
          <reference field="2" count="1" selected="0">
            <x v="0"/>
          </reference>
        </references>
      </pivotArea>
    </chartFormat>
    <chartFormat chart="0" format="8" series="1">
      <pivotArea type="data" outline="0" fieldPosition="0">
        <references count="2">
          <reference field="4294967294" count="1" selected="0">
            <x v="0"/>
          </reference>
          <reference field="3" count="1" selected="0">
            <x v="0"/>
          </reference>
        </references>
      </pivotArea>
    </chartFormat>
    <chartFormat chart="0" format="9" series="1">
      <pivotArea type="data" outline="0" fieldPosition="0">
        <references count="2">
          <reference field="4294967294" count="1" selected="0">
            <x v="0"/>
          </reference>
          <reference field="3" count="1" selected="0">
            <x v="1"/>
          </reference>
        </references>
      </pivotArea>
    </chartFormat>
    <chartFormat chart="0" format="10" series="1">
      <pivotArea type="data" outline="0" fieldPosition="0">
        <references count="2">
          <reference field="4294967294" count="1" selected="0">
            <x v="0"/>
          </reference>
          <reference field="3" count="1" selected="0">
            <x v="2"/>
          </reference>
        </references>
      </pivotArea>
    </chartFormat>
    <chartFormat chart="0" format="11" series="1">
      <pivotArea type="data" outline="0" fieldPosition="0">
        <references count="2">
          <reference field="4294967294" count="1" selected="0">
            <x v="0"/>
          </reference>
          <reference field="3" count="1" selected="0">
            <x v="3"/>
          </reference>
        </references>
      </pivotArea>
    </chartFormat>
    <chartFormat chart="0" format="12" series="1">
      <pivotArea type="data" outline="0" fieldPosition="0">
        <references count="2">
          <reference field="4294967294" count="1" selected="0">
            <x v="0"/>
          </reference>
          <reference field="3" count="1" selected="0">
            <x v="4"/>
          </reference>
        </references>
      </pivotArea>
    </chartFormat>
    <chartFormat chart="0" format="13" series="1">
      <pivotArea type="data" outline="0" fieldPosition="0">
        <references count="2">
          <reference field="4294967294" count="1" selected="0">
            <x v="0"/>
          </reference>
          <reference field="3" count="1" selected="0">
            <x v="5"/>
          </reference>
        </references>
      </pivotArea>
    </chartFormat>
    <chartFormat chart="0" format="14" series="1">
      <pivotArea type="data" outline="0" fieldPosition="0">
        <references count="2">
          <reference field="4294967294" count="1" selected="0">
            <x v="0"/>
          </reference>
          <reference field="3" count="1" selected="0">
            <x v="6"/>
          </reference>
        </references>
      </pivotArea>
    </chartFormat>
    <chartFormat chart="0" format="1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chool" sourceName="School">
  <pivotTables>
    <pivotTable tabId="13" name="PivotTable1"/>
  </pivotTables>
  <data>
    <tabular pivotCacheId="2">
      <items count="2">
        <i x="1" s="1"/>
        <i x="0" s="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mc:Ignorable="x" name="Slicer_Division1" sourceName="Division">
  <pivotTables>
    <pivotTable tabId="19" name="PivotTable3"/>
  </pivotTables>
  <data>
    <tabular pivotCacheId="6">
      <items count="4">
        <i x="3" s="1"/>
        <i x="0" s="1"/>
        <i x="1" s="1"/>
        <i x="2" s="1"/>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mc:Ignorable="x" name="Slicer_Term4" sourceName="Term">
  <pivotTables>
    <pivotTable tabId="19" name="PivotTable3"/>
  </pivotTables>
  <data>
    <tabular pivotCacheId="6">
      <items count="7">
        <i x="0"/>
        <i x="1"/>
        <i x="2"/>
        <i x="3"/>
        <i x="4"/>
        <i x="5"/>
        <i x="6" s="1"/>
      </items>
    </tabular>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mc:Ignorable="x" name="Slicer_Criteria3" sourceName="Criteria">
  <pivotTables>
    <pivotTable tabId="19" name="PivotTable3"/>
  </pivotTables>
  <data>
    <tabular pivotCacheId="6">
      <items count="10">
        <i x="3" s="1"/>
        <i x="8"/>
        <i x="6"/>
        <i x="5"/>
        <i x="0"/>
        <i x="2"/>
        <i x="4"/>
        <i x="7"/>
        <i x="1"/>
        <i x="9"/>
      </items>
    </tabular>
  </data>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mc:Ignorable="x" name="Slicer_Term" sourceName="Term">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riteria1" sourceName="Criteria">
  <pivotTables>
    <pivotTable tabId="13" name="PivotTable1"/>
  </pivotTables>
  <data>
    <tabular pivotCacheId="2">
      <items count="10">
        <i x="3"/>
        <i x="8"/>
        <i x="6"/>
        <i x="5"/>
        <i x="0"/>
        <i x="2"/>
        <i x="4"/>
        <i x="7" s="1"/>
        <i x="1"/>
        <i x="9"/>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Term2" sourceName="Term">
  <pivotTables>
    <pivotTable tabId="13" name="PivotTable1"/>
  </pivotTables>
  <data>
    <tabular pivotCacheId="2">
      <items count="7">
        <i x="0"/>
        <i x="1" s="1"/>
        <i x="2"/>
        <i x="3"/>
        <i x="4"/>
        <i x="5" s="1"/>
        <i x="6"/>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Level1" sourceName="Level">
  <pivotTables>
    <pivotTable tabId="14" name="PivotTable1"/>
  </pivotTables>
  <data>
    <tabular pivotCacheId="4">
      <items count="2">
        <i x="1" s="1"/>
        <i x="0"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Criteria11" sourceName="Criteria">
  <pivotTables>
    <pivotTable tabId="14" name="PivotTable1"/>
  </pivotTables>
  <data>
    <tabular pivotCacheId="4">
      <items count="10">
        <i x="3"/>
        <i x="8"/>
        <i x="6"/>
        <i x="5"/>
        <i x="0"/>
        <i x="2"/>
        <i x="4"/>
        <i x="7"/>
        <i x="1"/>
        <i x="9"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Term22" sourceName="Term">
  <pivotTables>
    <pivotTable tabId="14" name="PivotTable1"/>
  </pivotTables>
  <data>
    <tabular pivotCacheId="4">
      <items count="7">
        <i x="0"/>
        <i x="1"/>
        <i x="2" s="1"/>
        <i x="3" s="1"/>
        <i x="4"/>
        <i x="5"/>
        <i x="6"/>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Criteria2" sourceName="Criteria">
  <pivotTables>
    <pivotTable tabId="16" name="PivotTable1"/>
  </pivotTables>
  <data>
    <tabular pivotCacheId="5">
      <items count="10">
        <i x="3"/>
        <i x="8"/>
        <i x="6"/>
        <i x="5" s="1"/>
        <i x="0"/>
        <i x="2"/>
        <i x="4"/>
        <i x="7"/>
        <i x="1"/>
        <i x="9"/>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Division" sourceName="Division">
  <pivotTables>
    <pivotTable tabId="16" name="PivotTable1"/>
  </pivotTables>
  <data>
    <tabular pivotCacheId="5">
      <items count="8">
        <i x="5" s="1"/>
        <i x="0" s="1"/>
        <i x="2" s="1"/>
        <i x="1" s="1"/>
        <i x="3" s="1"/>
        <i x="4" s="1"/>
        <i x="6" s="1"/>
        <i x="7" s="1" nd="1"/>
      </items>
    </tabular>
  </data>
  <extLst>
    <x:ext xmlns:x15="http://schemas.microsoft.com/office/spreadsheetml/2010/11/main" uri="{470722E0-AACD-4C17-9CDC-17EF765DBC7E}">
      <x15:slicerCacheHideItemsWithNoData/>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Slicer_Term3" sourceName="Term">
  <pivotTables>
    <pivotTable tabId="16" name="PivotTable1"/>
  </pivotTables>
  <data>
    <tabular pivotCacheId="5">
      <items count="7">
        <i x="0"/>
        <i x="1"/>
        <i x="2"/>
        <i x="3"/>
        <i x="4"/>
        <i x="5"/>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erm" cache="Slicer_Term" caption="Term"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Level 1" cache="Slicer_Level1" caption="Level" rowHeight="241300"/>
  <slicer name="Criteria 3" cache="Slicer_Criteria11" caption="Criteria" rowHeight="241300"/>
  <slicer name="Term 3" cache="Slicer_Term22" caption="Term" rowHeight="241300"/>
</slicers>
</file>

<file path=xl/slicers/slicer3.xml><?xml version="1.0" encoding="utf-8"?>
<slicers xmlns="http://schemas.microsoft.com/office/spreadsheetml/2009/9/main" xmlns:mc="http://schemas.openxmlformats.org/markup-compatibility/2006" xmlns:x="http://schemas.openxmlformats.org/spreadsheetml/2006/main" mc:Ignorable="x">
  <slicer name="School" cache="Slicer_School" caption="School" rowHeight="241300"/>
  <slicer name="Criteria 1" cache="Slicer_Criteria1" caption="Criteria" rowHeight="241300"/>
  <slicer name="Term 2" cache="Slicer_Term2" caption="Term" rowHeight="241300"/>
</slicers>
</file>

<file path=xl/slicers/slicer4.xml><?xml version="1.0" encoding="utf-8"?>
<slicers xmlns="http://schemas.microsoft.com/office/spreadsheetml/2009/9/main" xmlns:mc="http://schemas.openxmlformats.org/markup-compatibility/2006" xmlns:x="http://schemas.openxmlformats.org/spreadsheetml/2006/main" mc:Ignorable="x">
  <slicer name="Criteria 2" cache="Slicer_Criteria2" caption="Criteria" rowHeight="273050"/>
  <slicer name="Division" cache="Slicer_Division" caption="Division" rowHeight="273050"/>
  <slicer name="Term 4" cache="Slicer_Term3" caption="Term" rowHeight="273050"/>
</slicers>
</file>

<file path=xl/slicers/slicer5.xml><?xml version="1.0" encoding="utf-8"?>
<slicers xmlns="http://schemas.microsoft.com/office/spreadsheetml/2009/9/main" xmlns:mc="http://schemas.openxmlformats.org/markup-compatibility/2006" xmlns:x="http://schemas.openxmlformats.org/spreadsheetml/2006/main" mc:Ignorable="x">
  <slicer name="Division 1" cache="Slicer_Division1" caption="Division" rowHeight="273050"/>
  <slicer name="Term 5" cache="Slicer_Term4" caption="Term" rowHeight="273050"/>
  <slicer name="Criteria 4" cache="Slicer_Criteria3" caption="Criteria" rowHeight="273050"/>
</slicers>
</file>

<file path=xl/tables/table1.xml><?xml version="1.0" encoding="utf-8"?>
<table xmlns="http://schemas.openxmlformats.org/spreadsheetml/2006/main" id="1" name="Table1" displayName="Table1" ref="A1:M8" totalsRowShown="0">
  <autoFilter ref="A1:M8"/>
  <tableColumns count="13">
    <tableColumn id="1" name="Term"/>
    <tableColumn id="2" name="Total Evals">
      <calculatedColumnFormula>C2+D2</calculatedColumnFormula>
    </tableColumn>
    <tableColumn id="3" name="Answered Total"/>
    <tableColumn id="4" name="Unanswered Total"/>
    <tableColumn id="5" name="Total Response Rate" dataDxfId="8" dataCellStyle="Percent">
      <calculatedColumnFormula>C2/(C2+D2)</calculatedColumnFormula>
    </tableColumn>
    <tableColumn id="10" name="COE Total"/>
    <tableColumn id="11" name="COE Unanswered">
      <calculatedColumnFormula>F2-H2</calculatedColumnFormula>
    </tableColumn>
    <tableColumn id="12" name="COE Answered"/>
    <tableColumn id="13" name="COE Response Rate" dataDxfId="7" dataCellStyle="Percent">
      <calculatedColumnFormula>H2/F2</calculatedColumnFormula>
    </tableColumn>
    <tableColumn id="14" name="LAS Total"/>
    <tableColumn id="15" name="LAS Unanswered">
      <calculatedColumnFormula>J2-L2</calculatedColumnFormula>
    </tableColumn>
    <tableColumn id="16" name="LAS Answered"/>
    <tableColumn id="17" name="LAS Response Rate" dataDxfId="6" dataCellStyle="Percent">
      <calculatedColumnFormula>L2/J2</calculatedColumnFormula>
    </tableColumn>
  </tableColumns>
  <tableStyleInfo showFirstColumn="0" showLastColumn="0" showRowStripes="1" showColumnStripes="0"/>
</table>
</file>

<file path=xl/tables/table2.xml><?xml version="1.0" encoding="utf-8"?>
<table xmlns="http://schemas.openxmlformats.org/spreadsheetml/2006/main" id="2" name="Table2" displayName="Table2" ref="A1:E141" totalsRowShown="0">
  <autoFilter ref="A1:E141"/>
  <tableColumns count="5">
    <tableColumn id="1" name="Level" dataDxfId="5"/>
    <tableColumn id="2" name="Criteria"/>
    <tableColumn id="12" name="Term ID"/>
    <tableColumn id="11" name="Term"/>
    <tableColumn id="3" name="Mean"/>
  </tableColumns>
  <tableStyleInfo name="TableStyleMedium2" showFirstColumn="0" showLastColumn="0" showRowStripes="1" showColumnStripes="0"/>
</table>
</file>

<file path=xl/tables/table3.xml><?xml version="1.0" encoding="utf-8"?>
<table xmlns="http://schemas.openxmlformats.org/spreadsheetml/2006/main" id="3" name="Table3" displayName="Table3" ref="A1:E141" totalsRowShown="0">
  <autoFilter ref="A1:E141"/>
  <tableColumns count="5">
    <tableColumn id="1" name="School"/>
    <tableColumn id="2" name="Criteria" dataDxfId="4"/>
    <tableColumn id="3" name="Term ID"/>
    <tableColumn id="4" name="Term"/>
    <tableColumn id="5" name="Mean"/>
  </tableColumns>
  <tableStyleInfo name="TableStyleMedium2" showFirstColumn="0" showLastColumn="0" showRowStripes="1" showColumnStripes="0"/>
</table>
</file>

<file path=xl/tables/table4.xml><?xml version="1.0" encoding="utf-8"?>
<table xmlns="http://schemas.openxmlformats.org/spreadsheetml/2006/main" id="4" name="Table4" displayName="Table4" ref="A1:E491" totalsRowShown="0">
  <autoFilter ref="A1:E491"/>
  <tableColumns count="5">
    <tableColumn id="1" name="Division"/>
    <tableColumn id="2" name="Criteria" dataDxfId="3"/>
    <tableColumn id="3" name="Term ID" dataDxfId="2"/>
    <tableColumn id="4" name="Term" dataDxfId="1"/>
    <tableColumn id="5" name="Mean"/>
  </tableColumns>
  <tableStyleInfo name="TableStyleMedium2" showFirstColumn="0" showLastColumn="0" showRowStripes="1" showColumnStripes="0"/>
</table>
</file>

<file path=xl/tables/table5.xml><?xml version="1.0" encoding="utf-8"?>
<table xmlns="http://schemas.openxmlformats.org/spreadsheetml/2006/main" id="5" name="Table5" displayName="Table5" ref="A1:E231" totalsRowShown="0">
  <autoFilter ref="A1:E231"/>
  <tableColumns count="5">
    <tableColumn id="1" name="Division"/>
    <tableColumn id="2" name="Criteria" dataDxfId="0"/>
    <tableColumn id="3" name="Term ID"/>
    <tableColumn id="4" name="Term"/>
    <tableColumn id="5" name="Mean"/>
  </tableColumns>
  <tableStyleInfo name="TableStyleMedium2" showFirstColumn="0" showLastColumn="0" showRowStripes="1" showColumnStripes="0"/>
</table>
</file>

<file path=xl/theme/theme1.xml><?xml version="1.0" encoding="utf-8"?>
<a:theme xmlns:a="http://schemas.openxmlformats.org/drawingml/2006/main" name="Wisp">
  <a:themeElements>
    <a:clrScheme name="Wisp">
      <a:dk1>
        <a:sysClr val="windowText" lastClr="000000"/>
      </a:dk1>
      <a:lt1>
        <a:sysClr val="window" lastClr="FFFFFF"/>
      </a:lt1>
      <a:dk2>
        <a:srgbClr val="766F54"/>
      </a:dk2>
      <a:lt2>
        <a:srgbClr val="E3EACF"/>
      </a:lt2>
      <a:accent1>
        <a:srgbClr val="A53010"/>
      </a:accent1>
      <a:accent2>
        <a:srgbClr val="DE7E18"/>
      </a:accent2>
      <a:accent3>
        <a:srgbClr val="9F8351"/>
      </a:accent3>
      <a:accent4>
        <a:srgbClr val="728653"/>
      </a:accent4>
      <a:accent5>
        <a:srgbClr val="92AA4C"/>
      </a:accent5>
      <a:accent6>
        <a:srgbClr val="6AAC91"/>
      </a:accent6>
      <a:hlink>
        <a:srgbClr val="FB4A18"/>
      </a:hlink>
      <a:folHlink>
        <a:srgbClr val="FB9318"/>
      </a:folHlink>
    </a:clrScheme>
    <a:fontScheme name="Wisp">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isp">
      <a:fillStyleLst>
        <a:solidFill>
          <a:schemeClr val="phClr"/>
        </a:solidFill>
        <a:solidFill>
          <a:schemeClr val="phClr">
            <a:tint val="70000"/>
            <a:lumMod val="104000"/>
          </a:schemeClr>
        </a:solidFill>
        <a:gradFill rotWithShape="1">
          <a:gsLst>
            <a:gs pos="0">
              <a:schemeClr val="phClr">
                <a:tint val="96000"/>
                <a:lumMod val="104000"/>
              </a:schemeClr>
            </a:gs>
            <a:gs pos="100000">
              <a:schemeClr val="phClr">
                <a:shade val="98000"/>
                <a:lumMod val="94000"/>
              </a:schemeClr>
            </a:gs>
          </a:gsLst>
          <a:lin ang="5400000" scaled="0"/>
        </a:gradFill>
      </a:fillStyleLst>
      <a:lnStyleLst>
        <a:ln w="9525" cap="rnd" cmpd="sng" algn="ctr">
          <a:solidFill>
            <a:schemeClr val="phClr">
              <a:shade val="90000"/>
            </a:schemeClr>
          </a:solidFill>
          <a:prstDash val="solid"/>
        </a:ln>
        <a:ln w="15875" cap="rnd" cmpd="sng" algn="ctr">
          <a:solidFill>
            <a:schemeClr val="phClr"/>
          </a:solidFill>
          <a:prstDash val="solid"/>
        </a:ln>
        <a:ln w="22225" cap="rnd" cmpd="sng" algn="ctr">
          <a:solidFill>
            <a:schemeClr val="phClr"/>
          </a:solidFill>
          <a:prstDash val="solid"/>
        </a:ln>
      </a:lnStyleLst>
      <a:effectStyleLst>
        <a:effectStyle>
          <a:effectLst/>
        </a:effectStyle>
        <a:effectStyle>
          <a:effectLst>
            <a:outerShdw blurRad="38100" dist="25400" dir="5400000" rotWithShape="0">
              <a:srgbClr val="000000">
                <a:alpha val="25000"/>
              </a:srgbClr>
            </a:outerShdw>
          </a:effectLst>
        </a:effectStyle>
        <a:effectStyle>
          <a:effectLst>
            <a:outerShdw blurRad="50800" dist="38100" dir="5400000" rotWithShape="0">
              <a:srgbClr val="000000">
                <a:alpha val="60000"/>
              </a:srgbClr>
            </a:outerShdw>
          </a:effectLst>
        </a:effectStyle>
      </a:effectStyleLst>
      <a:bgFillStyleLst>
        <a:solidFill>
          <a:schemeClr val="phClr"/>
        </a:solidFill>
        <a:gradFill rotWithShape="1">
          <a:gsLst>
            <a:gs pos="0">
              <a:schemeClr val="phClr">
                <a:tint val="90000"/>
                <a:lumMod val="120000"/>
              </a:schemeClr>
            </a:gs>
            <a:gs pos="100000">
              <a:schemeClr val="phClr">
                <a:shade val="98000"/>
                <a:satMod val="120000"/>
                <a:lumMod val="98000"/>
              </a:schemeClr>
            </a:gs>
          </a:gsLst>
          <a:lin ang="5400000" scaled="0"/>
        </a:gradFill>
        <a:gradFill rotWithShape="1">
          <a:gsLst>
            <a:gs pos="0">
              <a:schemeClr val="phClr">
                <a:tint val="90000"/>
                <a:satMod val="92000"/>
                <a:lumMod val="120000"/>
              </a:schemeClr>
            </a:gs>
            <a:gs pos="100000">
              <a:schemeClr val="phClr">
                <a:shade val="98000"/>
                <a:satMod val="120000"/>
                <a:lumMod val="98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Wisp" id="{7CB32D59-10C0-40DD-B7BD-2E94284A981C}" vid="{24B1A44C-C006-48B2-A4D7-E5549B3D8CD4}"/>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bin"/><Relationship Id="rId1" Type="http://schemas.openxmlformats.org/officeDocument/2006/relationships/pivotTable" Target="../pivotTables/pivotTable2.xml"/><Relationship Id="rId4" Type="http://schemas.microsoft.com/office/2007/relationships/slicer" Target="../slicers/slicer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activeCell="P3" sqref="P3"/>
    </sheetView>
  </sheetViews>
  <sheetFormatPr defaultRowHeight="16.5" x14ac:dyDescent="0.3"/>
  <cols>
    <col min="1" max="1" width="11.5" customWidth="1"/>
    <col min="2" max="2" width="12.375" customWidth="1"/>
    <col min="3" max="3" width="16.875" customWidth="1"/>
    <col min="4" max="4" width="19.25" customWidth="1"/>
    <col min="5" max="5" width="20.875" customWidth="1"/>
    <col min="6" max="6" width="11.5" customWidth="1"/>
    <col min="7" max="7" width="18.375" customWidth="1"/>
    <col min="8" max="8" width="16" customWidth="1"/>
    <col min="9" max="9" width="20" customWidth="1"/>
    <col min="10" max="10" width="11" customWidth="1"/>
    <col min="11" max="11" width="17.875" customWidth="1"/>
    <col min="12" max="12" width="15.625" customWidth="1"/>
    <col min="13" max="13" width="19.625" customWidth="1"/>
  </cols>
  <sheetData>
    <row r="1" spans="1:13" x14ac:dyDescent="0.3">
      <c r="A1" t="s">
        <v>0</v>
      </c>
      <c r="B1" t="s">
        <v>14</v>
      </c>
      <c r="C1" t="s">
        <v>2</v>
      </c>
      <c r="D1" t="s">
        <v>3</v>
      </c>
      <c r="E1" t="s">
        <v>4</v>
      </c>
      <c r="F1" t="s">
        <v>8</v>
      </c>
      <c r="G1" t="s">
        <v>5</v>
      </c>
      <c r="H1" t="s">
        <v>6</v>
      </c>
      <c r="I1" t="s">
        <v>7</v>
      </c>
      <c r="J1" t="s">
        <v>9</v>
      </c>
      <c r="K1" t="s">
        <v>10</v>
      </c>
      <c r="L1" t="s">
        <v>11</v>
      </c>
      <c r="M1" t="s">
        <v>12</v>
      </c>
    </row>
    <row r="2" spans="1:13" x14ac:dyDescent="0.3">
      <c r="A2" t="s">
        <v>1</v>
      </c>
      <c r="B2">
        <f t="shared" ref="B2:B8" si="0">C2+D2</f>
        <v>19527</v>
      </c>
      <c r="C2">
        <v>9340</v>
      </c>
      <c r="D2">
        <v>10187</v>
      </c>
      <c r="E2" s="1">
        <f t="shared" ref="E2:E8" si="1">C2/(C2+D2)</f>
        <v>0.47831208070876224</v>
      </c>
      <c r="F2" s="2">
        <v>4476</v>
      </c>
      <c r="G2">
        <f t="shared" ref="G2:G8" si="2">F2-H2</f>
        <v>2240</v>
      </c>
      <c r="H2">
        <v>2236</v>
      </c>
      <c r="I2" s="1">
        <f t="shared" ref="I2:I8" si="3">H2/F2</f>
        <v>0.49955317247542447</v>
      </c>
      <c r="J2">
        <v>14715</v>
      </c>
      <c r="K2">
        <f t="shared" ref="K2:K8" si="4">J2-L2</f>
        <v>7785</v>
      </c>
      <c r="L2">
        <v>6930</v>
      </c>
      <c r="M2" s="1">
        <f t="shared" ref="M2:M8" si="5">L2/J2</f>
        <v>0.47094801223241589</v>
      </c>
    </row>
    <row r="3" spans="1:13" x14ac:dyDescent="0.3">
      <c r="A3" t="s">
        <v>13</v>
      </c>
      <c r="B3">
        <f t="shared" si="0"/>
        <v>19754</v>
      </c>
      <c r="C3">
        <v>8774</v>
      </c>
      <c r="D3">
        <v>10980</v>
      </c>
      <c r="E3" s="1">
        <f t="shared" si="1"/>
        <v>0.44416320745165538</v>
      </c>
      <c r="F3">
        <v>4474</v>
      </c>
      <c r="G3">
        <f t="shared" si="2"/>
        <v>2442</v>
      </c>
      <c r="H3">
        <v>2032</v>
      </c>
      <c r="I3" s="1">
        <f t="shared" si="3"/>
        <v>0.45417970496200266</v>
      </c>
      <c r="J3">
        <v>15053</v>
      </c>
      <c r="K3">
        <f t="shared" si="4"/>
        <v>8414</v>
      </c>
      <c r="L3">
        <v>6639</v>
      </c>
      <c r="M3" s="1">
        <f t="shared" si="5"/>
        <v>0.44104165282667906</v>
      </c>
    </row>
    <row r="4" spans="1:13" x14ac:dyDescent="0.3">
      <c r="A4" t="s">
        <v>15</v>
      </c>
      <c r="B4">
        <f t="shared" si="0"/>
        <v>18637</v>
      </c>
      <c r="C4">
        <v>7270</v>
      </c>
      <c r="D4">
        <v>11367</v>
      </c>
      <c r="E4" s="1">
        <f t="shared" si="1"/>
        <v>0.39008424102591621</v>
      </c>
      <c r="F4">
        <v>4349</v>
      </c>
      <c r="G4">
        <f t="shared" si="2"/>
        <v>2566</v>
      </c>
      <c r="H4">
        <v>1783</v>
      </c>
      <c r="I4" s="1">
        <f t="shared" si="3"/>
        <v>0.4099793055874914</v>
      </c>
      <c r="J4">
        <v>14051</v>
      </c>
      <c r="K4">
        <f t="shared" si="4"/>
        <v>8644</v>
      </c>
      <c r="L4">
        <v>5407</v>
      </c>
      <c r="M4" s="1">
        <f t="shared" si="5"/>
        <v>0.38481246886342607</v>
      </c>
    </row>
    <row r="5" spans="1:13" x14ac:dyDescent="0.3">
      <c r="A5" t="s">
        <v>16</v>
      </c>
      <c r="B5">
        <f t="shared" si="0"/>
        <v>19957</v>
      </c>
      <c r="C5">
        <v>7498</v>
      </c>
      <c r="D5">
        <v>12459</v>
      </c>
      <c r="E5" s="1">
        <f t="shared" si="1"/>
        <v>0.37570777170917474</v>
      </c>
      <c r="F5">
        <v>4405</v>
      </c>
      <c r="G5">
        <f t="shared" si="2"/>
        <v>2636</v>
      </c>
      <c r="H5">
        <v>1769</v>
      </c>
      <c r="I5" s="1">
        <f t="shared" si="3"/>
        <v>0.40158910329171399</v>
      </c>
      <c r="J5">
        <v>15285</v>
      </c>
      <c r="K5">
        <f t="shared" si="4"/>
        <v>9663</v>
      </c>
      <c r="L5">
        <v>5622</v>
      </c>
      <c r="M5" s="1">
        <f t="shared" si="5"/>
        <v>0.36781157998037289</v>
      </c>
    </row>
    <row r="6" spans="1:13" x14ac:dyDescent="0.3">
      <c r="A6" t="s">
        <v>17</v>
      </c>
      <c r="B6">
        <f t="shared" si="0"/>
        <v>19140</v>
      </c>
      <c r="C6">
        <v>7851</v>
      </c>
      <c r="D6">
        <v>11289</v>
      </c>
      <c r="E6" s="1">
        <f t="shared" si="1"/>
        <v>0.41018808777429466</v>
      </c>
      <c r="F6">
        <v>4664</v>
      </c>
      <c r="G6">
        <f t="shared" si="2"/>
        <v>2698</v>
      </c>
      <c r="H6">
        <v>1966</v>
      </c>
      <c r="I6" s="1">
        <f t="shared" si="3"/>
        <v>0.42152658662092624</v>
      </c>
      <c r="J6">
        <v>14276</v>
      </c>
      <c r="K6">
        <f t="shared" si="4"/>
        <v>8466</v>
      </c>
      <c r="L6">
        <v>5810</v>
      </c>
      <c r="M6" s="1">
        <f t="shared" si="5"/>
        <v>0.40697674418604651</v>
      </c>
    </row>
    <row r="7" spans="1:13" x14ac:dyDescent="0.3">
      <c r="A7" t="s">
        <v>18</v>
      </c>
      <c r="B7">
        <f t="shared" si="0"/>
        <v>17663</v>
      </c>
      <c r="C7">
        <v>6508</v>
      </c>
      <c r="D7">
        <v>11155</v>
      </c>
      <c r="E7" s="1">
        <f t="shared" si="1"/>
        <v>0.36845383004019699</v>
      </c>
      <c r="F7">
        <v>4244</v>
      </c>
      <c r="G7">
        <f t="shared" si="2"/>
        <v>2560</v>
      </c>
      <c r="H7">
        <v>1684</v>
      </c>
      <c r="I7" s="1">
        <f t="shared" si="3"/>
        <v>0.39679547596606973</v>
      </c>
      <c r="J7">
        <v>13198</v>
      </c>
      <c r="K7">
        <f t="shared" si="4"/>
        <v>8437</v>
      </c>
      <c r="L7">
        <v>4761</v>
      </c>
      <c r="M7" s="1">
        <f t="shared" si="5"/>
        <v>0.3607364752235187</v>
      </c>
    </row>
    <row r="8" spans="1:13" x14ac:dyDescent="0.3">
      <c r="A8" t="s">
        <v>19</v>
      </c>
      <c r="B8">
        <f t="shared" si="0"/>
        <v>19548</v>
      </c>
      <c r="C8">
        <v>6998</v>
      </c>
      <c r="D8">
        <v>12550</v>
      </c>
      <c r="E8" s="1">
        <f t="shared" si="1"/>
        <v>0.35799058727235522</v>
      </c>
      <c r="F8">
        <v>4387</v>
      </c>
      <c r="G8">
        <f t="shared" si="2"/>
        <v>2757</v>
      </c>
      <c r="H8">
        <v>1630</v>
      </c>
      <c r="I8" s="1">
        <f t="shared" si="3"/>
        <v>0.37155231365397767</v>
      </c>
      <c r="J8">
        <v>14559</v>
      </c>
      <c r="K8">
        <f t="shared" si="4"/>
        <v>9405</v>
      </c>
      <c r="L8">
        <v>5154</v>
      </c>
      <c r="M8" s="1">
        <f t="shared" si="5"/>
        <v>0.35400783020811871</v>
      </c>
    </row>
  </sheetData>
  <sheetProtection password="9E16" sheet="1" autoFilter="0" pivotTables="0"/>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1"/>
  <sheetViews>
    <sheetView workbookViewId="0">
      <selection activeCell="E2" sqref="E2"/>
    </sheetView>
  </sheetViews>
  <sheetFormatPr defaultRowHeight="16.5" x14ac:dyDescent="0.3"/>
  <cols>
    <col min="2" max="2" width="27.75" customWidth="1"/>
    <col min="3" max="3" width="10" customWidth="1"/>
    <col min="4" max="4" width="15.875" customWidth="1"/>
    <col min="5" max="5" width="10.625" customWidth="1"/>
  </cols>
  <sheetData>
    <row r="1" spans="1:5" x14ac:dyDescent="0.3">
      <c r="A1" t="s">
        <v>31</v>
      </c>
      <c r="B1" t="s">
        <v>32</v>
      </c>
      <c r="C1" t="s">
        <v>35</v>
      </c>
      <c r="D1" t="s">
        <v>0</v>
      </c>
      <c r="E1" t="s">
        <v>33</v>
      </c>
    </row>
    <row r="2" spans="1:5" x14ac:dyDescent="0.3">
      <c r="A2" s="3" t="s">
        <v>20</v>
      </c>
      <c r="B2" t="s">
        <v>22</v>
      </c>
      <c r="C2">
        <v>1</v>
      </c>
      <c r="D2" t="s">
        <v>1</v>
      </c>
      <c r="E2">
        <v>4.25</v>
      </c>
    </row>
    <row r="3" spans="1:5" x14ac:dyDescent="0.3">
      <c r="A3" s="3" t="s">
        <v>20</v>
      </c>
      <c r="B3" t="s">
        <v>23</v>
      </c>
      <c r="C3">
        <v>1</v>
      </c>
      <c r="D3" t="s">
        <v>1</v>
      </c>
      <c r="E3">
        <v>4.21</v>
      </c>
    </row>
    <row r="4" spans="1:5" x14ac:dyDescent="0.3">
      <c r="A4" s="3" t="s">
        <v>20</v>
      </c>
      <c r="B4" t="s">
        <v>24</v>
      </c>
      <c r="C4">
        <v>1</v>
      </c>
      <c r="D4" t="s">
        <v>1</v>
      </c>
      <c r="E4">
        <v>4.1100000000000003</v>
      </c>
    </row>
    <row r="5" spans="1:5" x14ac:dyDescent="0.3">
      <c r="A5" s="3" t="s">
        <v>20</v>
      </c>
      <c r="B5" t="s">
        <v>25</v>
      </c>
      <c r="C5">
        <v>1</v>
      </c>
      <c r="D5" t="s">
        <v>1</v>
      </c>
      <c r="E5">
        <v>4.18</v>
      </c>
    </row>
    <row r="6" spans="1:5" x14ac:dyDescent="0.3">
      <c r="A6" s="3" t="s">
        <v>20</v>
      </c>
      <c r="B6" t="s">
        <v>26</v>
      </c>
      <c r="C6">
        <v>1</v>
      </c>
      <c r="D6" t="s">
        <v>1</v>
      </c>
      <c r="E6">
        <v>4.3899999999999997</v>
      </c>
    </row>
    <row r="7" spans="1:5" x14ac:dyDescent="0.3">
      <c r="A7" s="3" t="s">
        <v>20</v>
      </c>
      <c r="B7" t="s">
        <v>27</v>
      </c>
      <c r="C7">
        <v>1</v>
      </c>
      <c r="D7" t="s">
        <v>1</v>
      </c>
      <c r="E7">
        <v>4.2300000000000004</v>
      </c>
    </row>
    <row r="8" spans="1:5" x14ac:dyDescent="0.3">
      <c r="A8" s="3" t="s">
        <v>20</v>
      </c>
      <c r="B8" t="s">
        <v>28</v>
      </c>
      <c r="C8">
        <v>1</v>
      </c>
      <c r="D8" t="s">
        <v>1</v>
      </c>
      <c r="E8">
        <v>4.28</v>
      </c>
    </row>
    <row r="9" spans="1:5" x14ac:dyDescent="0.3">
      <c r="A9" s="3" t="s">
        <v>20</v>
      </c>
      <c r="B9" t="s">
        <v>29</v>
      </c>
      <c r="C9">
        <v>1</v>
      </c>
      <c r="D9" t="s">
        <v>1</v>
      </c>
      <c r="E9">
        <v>4.2300000000000004</v>
      </c>
    </row>
    <row r="10" spans="1:5" x14ac:dyDescent="0.3">
      <c r="A10" s="3" t="s">
        <v>20</v>
      </c>
      <c r="B10" t="s">
        <v>36</v>
      </c>
      <c r="C10">
        <v>1</v>
      </c>
      <c r="D10" t="s">
        <v>1</v>
      </c>
      <c r="E10">
        <v>4.33</v>
      </c>
    </row>
    <row r="11" spans="1:5" x14ac:dyDescent="0.3">
      <c r="A11" s="3" t="s">
        <v>20</v>
      </c>
      <c r="B11" t="s">
        <v>30</v>
      </c>
      <c r="C11">
        <v>1</v>
      </c>
      <c r="D11" t="s">
        <v>1</v>
      </c>
      <c r="E11">
        <v>4.12</v>
      </c>
    </row>
    <row r="12" spans="1:5" x14ac:dyDescent="0.3">
      <c r="A12" s="3" t="s">
        <v>21</v>
      </c>
      <c r="B12" t="s">
        <v>22</v>
      </c>
      <c r="C12">
        <v>1</v>
      </c>
      <c r="D12" t="s">
        <v>1</v>
      </c>
      <c r="E12">
        <v>4.25</v>
      </c>
    </row>
    <row r="13" spans="1:5" x14ac:dyDescent="0.3">
      <c r="A13" s="3" t="s">
        <v>21</v>
      </c>
      <c r="B13" t="s">
        <v>23</v>
      </c>
      <c r="C13">
        <v>1</v>
      </c>
      <c r="D13" t="s">
        <v>1</v>
      </c>
      <c r="E13">
        <v>4.16</v>
      </c>
    </row>
    <row r="14" spans="1:5" x14ac:dyDescent="0.3">
      <c r="A14" s="3" t="s">
        <v>21</v>
      </c>
      <c r="B14" t="s">
        <v>24</v>
      </c>
      <c r="C14">
        <v>1</v>
      </c>
      <c r="D14" t="s">
        <v>1</v>
      </c>
      <c r="E14">
        <v>4.13</v>
      </c>
    </row>
    <row r="15" spans="1:5" x14ac:dyDescent="0.3">
      <c r="A15" s="3" t="s">
        <v>21</v>
      </c>
      <c r="B15" t="s">
        <v>25</v>
      </c>
      <c r="C15">
        <v>1</v>
      </c>
      <c r="D15" t="s">
        <v>1</v>
      </c>
      <c r="E15">
        <v>4.2300000000000004</v>
      </c>
    </row>
    <row r="16" spans="1:5" x14ac:dyDescent="0.3">
      <c r="A16" s="3" t="s">
        <v>21</v>
      </c>
      <c r="B16" t="s">
        <v>26</v>
      </c>
      <c r="C16">
        <v>1</v>
      </c>
      <c r="D16" t="s">
        <v>1</v>
      </c>
      <c r="E16">
        <v>4.51</v>
      </c>
    </row>
    <row r="17" spans="1:5" x14ac:dyDescent="0.3">
      <c r="A17" s="3" t="s">
        <v>21</v>
      </c>
      <c r="B17" t="s">
        <v>27</v>
      </c>
      <c r="C17">
        <v>1</v>
      </c>
      <c r="D17" t="s">
        <v>1</v>
      </c>
      <c r="E17">
        <v>4.3499999999999996</v>
      </c>
    </row>
    <row r="18" spans="1:5" x14ac:dyDescent="0.3">
      <c r="A18" s="3" t="s">
        <v>21</v>
      </c>
      <c r="B18" t="s">
        <v>28</v>
      </c>
      <c r="C18">
        <v>1</v>
      </c>
      <c r="D18" t="s">
        <v>1</v>
      </c>
      <c r="E18">
        <v>4.2699999999999996</v>
      </c>
    </row>
    <row r="19" spans="1:5" x14ac:dyDescent="0.3">
      <c r="A19" s="3" t="s">
        <v>21</v>
      </c>
      <c r="B19" t="s">
        <v>29</v>
      </c>
      <c r="C19">
        <v>1</v>
      </c>
      <c r="D19" t="s">
        <v>1</v>
      </c>
      <c r="E19">
        <v>4.26</v>
      </c>
    </row>
    <row r="20" spans="1:5" x14ac:dyDescent="0.3">
      <c r="A20" s="3" t="s">
        <v>21</v>
      </c>
      <c r="B20" t="s">
        <v>36</v>
      </c>
      <c r="C20">
        <v>1</v>
      </c>
      <c r="D20" t="s">
        <v>1</v>
      </c>
      <c r="E20">
        <v>4.42</v>
      </c>
    </row>
    <row r="21" spans="1:5" x14ac:dyDescent="0.3">
      <c r="A21" s="3" t="s">
        <v>21</v>
      </c>
      <c r="B21" t="s">
        <v>30</v>
      </c>
      <c r="C21">
        <v>1</v>
      </c>
      <c r="D21" t="s">
        <v>1</v>
      </c>
      <c r="E21">
        <v>4.1900000000000004</v>
      </c>
    </row>
    <row r="22" spans="1:5" x14ac:dyDescent="0.3">
      <c r="A22" s="3" t="s">
        <v>20</v>
      </c>
      <c r="B22" t="s">
        <v>22</v>
      </c>
      <c r="C22">
        <v>2</v>
      </c>
      <c r="D22" t="s">
        <v>13</v>
      </c>
      <c r="E22">
        <v>4.2699999999999996</v>
      </c>
    </row>
    <row r="23" spans="1:5" x14ac:dyDescent="0.3">
      <c r="A23" s="3" t="s">
        <v>20</v>
      </c>
      <c r="B23" t="s">
        <v>23</v>
      </c>
      <c r="C23">
        <v>2</v>
      </c>
      <c r="D23" t="s">
        <v>13</v>
      </c>
      <c r="E23">
        <v>4.2300000000000004</v>
      </c>
    </row>
    <row r="24" spans="1:5" x14ac:dyDescent="0.3">
      <c r="A24" s="3" t="s">
        <v>20</v>
      </c>
      <c r="B24" t="s">
        <v>24</v>
      </c>
      <c r="C24">
        <v>2</v>
      </c>
      <c r="D24" t="s">
        <v>13</v>
      </c>
      <c r="E24">
        <v>4.1500000000000004</v>
      </c>
    </row>
    <row r="25" spans="1:5" x14ac:dyDescent="0.3">
      <c r="A25" s="3" t="s">
        <v>20</v>
      </c>
      <c r="B25" t="s">
        <v>25</v>
      </c>
      <c r="C25">
        <v>2</v>
      </c>
      <c r="D25" t="s">
        <v>13</v>
      </c>
      <c r="E25">
        <v>4.21</v>
      </c>
    </row>
    <row r="26" spans="1:5" x14ac:dyDescent="0.3">
      <c r="A26" s="3" t="s">
        <v>20</v>
      </c>
      <c r="B26" t="s">
        <v>26</v>
      </c>
      <c r="C26">
        <v>2</v>
      </c>
      <c r="D26" t="s">
        <v>13</v>
      </c>
      <c r="E26">
        <v>4.4000000000000004</v>
      </c>
    </row>
    <row r="27" spans="1:5" x14ac:dyDescent="0.3">
      <c r="A27" s="3" t="s">
        <v>20</v>
      </c>
      <c r="B27" t="s">
        <v>27</v>
      </c>
      <c r="C27">
        <v>2</v>
      </c>
      <c r="D27" t="s">
        <v>13</v>
      </c>
      <c r="E27">
        <v>4.26</v>
      </c>
    </row>
    <row r="28" spans="1:5" x14ac:dyDescent="0.3">
      <c r="A28" s="3" t="s">
        <v>20</v>
      </c>
      <c r="B28" t="s">
        <v>28</v>
      </c>
      <c r="C28">
        <v>2</v>
      </c>
      <c r="D28" t="s">
        <v>13</v>
      </c>
      <c r="E28">
        <v>4.32</v>
      </c>
    </row>
    <row r="29" spans="1:5" x14ac:dyDescent="0.3">
      <c r="A29" s="3" t="s">
        <v>20</v>
      </c>
      <c r="B29" t="s">
        <v>29</v>
      </c>
      <c r="C29">
        <v>2</v>
      </c>
      <c r="D29" t="s">
        <v>13</v>
      </c>
      <c r="E29">
        <v>4.26</v>
      </c>
    </row>
    <row r="30" spans="1:5" x14ac:dyDescent="0.3">
      <c r="A30" s="3" t="s">
        <v>20</v>
      </c>
      <c r="B30" t="s">
        <v>36</v>
      </c>
      <c r="C30">
        <v>2</v>
      </c>
      <c r="D30" t="s">
        <v>13</v>
      </c>
      <c r="E30">
        <v>4.38</v>
      </c>
    </row>
    <row r="31" spans="1:5" x14ac:dyDescent="0.3">
      <c r="A31" s="3" t="s">
        <v>20</v>
      </c>
      <c r="B31" t="s">
        <v>30</v>
      </c>
      <c r="C31">
        <v>2</v>
      </c>
      <c r="D31" t="s">
        <v>13</v>
      </c>
      <c r="E31">
        <v>4.1500000000000004</v>
      </c>
    </row>
    <row r="32" spans="1:5" x14ac:dyDescent="0.3">
      <c r="A32" s="3" t="s">
        <v>21</v>
      </c>
      <c r="B32" t="s">
        <v>22</v>
      </c>
      <c r="C32">
        <v>2</v>
      </c>
      <c r="D32" t="s">
        <v>13</v>
      </c>
      <c r="E32">
        <v>4.21</v>
      </c>
    </row>
    <row r="33" spans="1:5" x14ac:dyDescent="0.3">
      <c r="A33" s="3" t="s">
        <v>21</v>
      </c>
      <c r="B33" t="s">
        <v>23</v>
      </c>
      <c r="C33">
        <v>2</v>
      </c>
      <c r="D33" t="s">
        <v>13</v>
      </c>
      <c r="E33">
        <v>4.09</v>
      </c>
    </row>
    <row r="34" spans="1:5" x14ac:dyDescent="0.3">
      <c r="A34" s="3" t="s">
        <v>21</v>
      </c>
      <c r="B34" t="s">
        <v>24</v>
      </c>
      <c r="C34">
        <v>2</v>
      </c>
      <c r="D34" t="s">
        <v>13</v>
      </c>
      <c r="E34">
        <v>4.13</v>
      </c>
    </row>
    <row r="35" spans="1:5" x14ac:dyDescent="0.3">
      <c r="A35" s="3" t="s">
        <v>21</v>
      </c>
      <c r="B35" t="s">
        <v>25</v>
      </c>
      <c r="C35">
        <v>2</v>
      </c>
      <c r="D35" t="s">
        <v>13</v>
      </c>
      <c r="E35">
        <v>4.1500000000000004</v>
      </c>
    </row>
    <row r="36" spans="1:5" x14ac:dyDescent="0.3">
      <c r="A36" s="3" t="s">
        <v>21</v>
      </c>
      <c r="B36" t="s">
        <v>26</v>
      </c>
      <c r="C36">
        <v>2</v>
      </c>
      <c r="D36" t="s">
        <v>13</v>
      </c>
      <c r="E36">
        <v>4.41</v>
      </c>
    </row>
    <row r="37" spans="1:5" x14ac:dyDescent="0.3">
      <c r="A37" s="3" t="s">
        <v>21</v>
      </c>
      <c r="B37" t="s">
        <v>27</v>
      </c>
      <c r="C37">
        <v>2</v>
      </c>
      <c r="D37" t="s">
        <v>13</v>
      </c>
      <c r="E37">
        <v>4.2</v>
      </c>
    </row>
    <row r="38" spans="1:5" x14ac:dyDescent="0.3">
      <c r="A38" s="3" t="s">
        <v>21</v>
      </c>
      <c r="B38" t="s">
        <v>28</v>
      </c>
      <c r="C38">
        <v>2</v>
      </c>
      <c r="D38" t="s">
        <v>13</v>
      </c>
      <c r="E38">
        <v>4.1399999999999997</v>
      </c>
    </row>
    <row r="39" spans="1:5" x14ac:dyDescent="0.3">
      <c r="A39" s="3" t="s">
        <v>21</v>
      </c>
      <c r="B39" t="s">
        <v>29</v>
      </c>
      <c r="C39">
        <v>2</v>
      </c>
      <c r="D39" t="s">
        <v>13</v>
      </c>
      <c r="E39">
        <v>4.13</v>
      </c>
    </row>
    <row r="40" spans="1:5" x14ac:dyDescent="0.3">
      <c r="A40" s="3" t="s">
        <v>21</v>
      </c>
      <c r="B40" t="s">
        <v>36</v>
      </c>
      <c r="C40">
        <v>2</v>
      </c>
      <c r="D40" t="s">
        <v>13</v>
      </c>
      <c r="E40">
        <v>4.3600000000000003</v>
      </c>
    </row>
    <row r="41" spans="1:5" x14ac:dyDescent="0.3">
      <c r="A41" s="3" t="s">
        <v>21</v>
      </c>
      <c r="B41" t="s">
        <v>30</v>
      </c>
      <c r="C41">
        <v>2</v>
      </c>
      <c r="D41" t="s">
        <v>13</v>
      </c>
      <c r="E41">
        <v>4.09</v>
      </c>
    </row>
    <row r="42" spans="1:5" x14ac:dyDescent="0.3">
      <c r="A42" s="3" t="s">
        <v>20</v>
      </c>
      <c r="B42" t="s">
        <v>22</v>
      </c>
      <c r="C42">
        <v>3</v>
      </c>
      <c r="D42" t="s">
        <v>15</v>
      </c>
      <c r="E42">
        <v>4.29</v>
      </c>
    </row>
    <row r="43" spans="1:5" x14ac:dyDescent="0.3">
      <c r="A43" s="3" t="s">
        <v>20</v>
      </c>
      <c r="B43" t="s">
        <v>23</v>
      </c>
      <c r="C43">
        <v>3</v>
      </c>
      <c r="D43" t="s">
        <v>15</v>
      </c>
      <c r="E43">
        <v>4.25</v>
      </c>
    </row>
    <row r="44" spans="1:5" x14ac:dyDescent="0.3">
      <c r="A44" s="3" t="s">
        <v>20</v>
      </c>
      <c r="B44" t="s">
        <v>24</v>
      </c>
      <c r="C44">
        <v>3</v>
      </c>
      <c r="D44" t="s">
        <v>15</v>
      </c>
      <c r="E44">
        <v>4.17</v>
      </c>
    </row>
    <row r="45" spans="1:5" x14ac:dyDescent="0.3">
      <c r="A45" s="3" t="s">
        <v>20</v>
      </c>
      <c r="B45" t="s">
        <v>25</v>
      </c>
      <c r="C45">
        <v>3</v>
      </c>
      <c r="D45" t="s">
        <v>15</v>
      </c>
      <c r="E45">
        <v>4.2300000000000004</v>
      </c>
    </row>
    <row r="46" spans="1:5" x14ac:dyDescent="0.3">
      <c r="A46" s="3" t="s">
        <v>20</v>
      </c>
      <c r="B46" t="s">
        <v>26</v>
      </c>
      <c r="C46">
        <v>3</v>
      </c>
      <c r="D46" t="s">
        <v>15</v>
      </c>
      <c r="E46">
        <v>4.41</v>
      </c>
    </row>
    <row r="47" spans="1:5" x14ac:dyDescent="0.3">
      <c r="A47" s="3" t="s">
        <v>20</v>
      </c>
      <c r="B47" t="s">
        <v>27</v>
      </c>
      <c r="C47">
        <v>3</v>
      </c>
      <c r="D47" t="s">
        <v>15</v>
      </c>
      <c r="E47">
        <v>4.2699999999999996</v>
      </c>
    </row>
    <row r="48" spans="1:5" x14ac:dyDescent="0.3">
      <c r="A48" s="3" t="s">
        <v>20</v>
      </c>
      <c r="B48" t="s">
        <v>28</v>
      </c>
      <c r="C48">
        <v>3</v>
      </c>
      <c r="D48" t="s">
        <v>15</v>
      </c>
      <c r="E48">
        <v>4.33</v>
      </c>
    </row>
    <row r="49" spans="1:5" x14ac:dyDescent="0.3">
      <c r="A49" s="3" t="s">
        <v>20</v>
      </c>
      <c r="B49" t="s">
        <v>29</v>
      </c>
      <c r="C49">
        <v>3</v>
      </c>
      <c r="D49" t="s">
        <v>15</v>
      </c>
      <c r="E49">
        <v>4.26</v>
      </c>
    </row>
    <row r="50" spans="1:5" x14ac:dyDescent="0.3">
      <c r="A50" s="3" t="s">
        <v>20</v>
      </c>
      <c r="B50" t="s">
        <v>36</v>
      </c>
      <c r="C50">
        <v>3</v>
      </c>
      <c r="D50" t="s">
        <v>15</v>
      </c>
      <c r="E50">
        <v>4.3899999999999997</v>
      </c>
    </row>
    <row r="51" spans="1:5" x14ac:dyDescent="0.3">
      <c r="A51" s="3" t="s">
        <v>20</v>
      </c>
      <c r="B51" t="s">
        <v>30</v>
      </c>
      <c r="C51">
        <v>3</v>
      </c>
      <c r="D51" t="s">
        <v>15</v>
      </c>
      <c r="E51">
        <v>4.17</v>
      </c>
    </row>
    <row r="52" spans="1:5" x14ac:dyDescent="0.3">
      <c r="A52" s="3" t="s">
        <v>21</v>
      </c>
      <c r="B52" t="s">
        <v>22</v>
      </c>
      <c r="C52">
        <v>3</v>
      </c>
      <c r="D52" t="s">
        <v>15</v>
      </c>
      <c r="E52">
        <v>4.25</v>
      </c>
    </row>
    <row r="53" spans="1:5" x14ac:dyDescent="0.3">
      <c r="A53" s="3" t="s">
        <v>21</v>
      </c>
      <c r="B53" t="s">
        <v>23</v>
      </c>
      <c r="C53">
        <v>3</v>
      </c>
      <c r="D53" t="s">
        <v>15</v>
      </c>
      <c r="E53">
        <v>4.2300000000000004</v>
      </c>
    </row>
    <row r="54" spans="1:5" x14ac:dyDescent="0.3">
      <c r="A54" s="3" t="s">
        <v>21</v>
      </c>
      <c r="B54" t="s">
        <v>24</v>
      </c>
      <c r="C54">
        <v>3</v>
      </c>
      <c r="D54" t="s">
        <v>15</v>
      </c>
      <c r="E54">
        <v>4.1399999999999997</v>
      </c>
    </row>
    <row r="55" spans="1:5" x14ac:dyDescent="0.3">
      <c r="A55" s="3" t="s">
        <v>21</v>
      </c>
      <c r="B55" t="s">
        <v>25</v>
      </c>
      <c r="C55">
        <v>3</v>
      </c>
      <c r="D55" t="s">
        <v>15</v>
      </c>
      <c r="E55">
        <v>4.25</v>
      </c>
    </row>
    <row r="56" spans="1:5" x14ac:dyDescent="0.3">
      <c r="A56" s="3" t="s">
        <v>21</v>
      </c>
      <c r="B56" t="s">
        <v>26</v>
      </c>
      <c r="C56">
        <v>3</v>
      </c>
      <c r="D56" t="s">
        <v>15</v>
      </c>
      <c r="E56">
        <v>4.5</v>
      </c>
    </row>
    <row r="57" spans="1:5" x14ac:dyDescent="0.3">
      <c r="A57" s="3" t="s">
        <v>21</v>
      </c>
      <c r="B57" t="s">
        <v>27</v>
      </c>
      <c r="C57">
        <v>3</v>
      </c>
      <c r="D57" t="s">
        <v>15</v>
      </c>
      <c r="E57">
        <v>4.2300000000000004</v>
      </c>
    </row>
    <row r="58" spans="1:5" x14ac:dyDescent="0.3">
      <c r="A58" s="3" t="s">
        <v>21</v>
      </c>
      <c r="B58" t="s">
        <v>28</v>
      </c>
      <c r="C58">
        <v>3</v>
      </c>
      <c r="D58" t="s">
        <v>15</v>
      </c>
      <c r="E58">
        <v>4.25</v>
      </c>
    </row>
    <row r="59" spans="1:5" x14ac:dyDescent="0.3">
      <c r="A59" s="3" t="s">
        <v>21</v>
      </c>
      <c r="B59" t="s">
        <v>29</v>
      </c>
      <c r="C59">
        <v>3</v>
      </c>
      <c r="D59" t="s">
        <v>15</v>
      </c>
      <c r="E59">
        <v>4.1900000000000004</v>
      </c>
    </row>
    <row r="60" spans="1:5" x14ac:dyDescent="0.3">
      <c r="A60" s="3" t="s">
        <v>21</v>
      </c>
      <c r="B60" t="s">
        <v>36</v>
      </c>
      <c r="C60">
        <v>3</v>
      </c>
      <c r="D60" t="s">
        <v>15</v>
      </c>
      <c r="E60">
        <v>4.4800000000000004</v>
      </c>
    </row>
    <row r="61" spans="1:5" x14ac:dyDescent="0.3">
      <c r="A61" s="3" t="s">
        <v>21</v>
      </c>
      <c r="B61" t="s">
        <v>30</v>
      </c>
      <c r="C61">
        <v>3</v>
      </c>
      <c r="D61" t="s">
        <v>15</v>
      </c>
      <c r="E61">
        <v>4.1500000000000004</v>
      </c>
    </row>
    <row r="62" spans="1:5" x14ac:dyDescent="0.3">
      <c r="A62" s="3" t="s">
        <v>20</v>
      </c>
      <c r="B62" t="s">
        <v>22</v>
      </c>
      <c r="C62">
        <v>4</v>
      </c>
      <c r="D62" t="s">
        <v>16</v>
      </c>
      <c r="E62">
        <v>4.29</v>
      </c>
    </row>
    <row r="63" spans="1:5" x14ac:dyDescent="0.3">
      <c r="A63" s="3" t="s">
        <v>20</v>
      </c>
      <c r="B63" t="s">
        <v>23</v>
      </c>
      <c r="C63">
        <v>4</v>
      </c>
      <c r="D63" t="s">
        <v>16</v>
      </c>
      <c r="E63">
        <v>4.2699999999999996</v>
      </c>
    </row>
    <row r="64" spans="1:5" x14ac:dyDescent="0.3">
      <c r="A64" s="3" t="s">
        <v>20</v>
      </c>
      <c r="B64" t="s">
        <v>24</v>
      </c>
      <c r="C64">
        <v>4</v>
      </c>
      <c r="D64" t="s">
        <v>16</v>
      </c>
      <c r="E64">
        <v>4.1399999999999997</v>
      </c>
    </row>
    <row r="65" spans="1:5" x14ac:dyDescent="0.3">
      <c r="A65" s="3" t="s">
        <v>20</v>
      </c>
      <c r="B65" t="s">
        <v>25</v>
      </c>
      <c r="C65">
        <v>4</v>
      </c>
      <c r="D65" t="s">
        <v>16</v>
      </c>
      <c r="E65">
        <v>4.2300000000000004</v>
      </c>
    </row>
    <row r="66" spans="1:5" x14ac:dyDescent="0.3">
      <c r="A66" s="3" t="s">
        <v>20</v>
      </c>
      <c r="B66" t="s">
        <v>26</v>
      </c>
      <c r="C66">
        <v>4</v>
      </c>
      <c r="D66" t="s">
        <v>16</v>
      </c>
      <c r="E66">
        <v>4.43</v>
      </c>
    </row>
    <row r="67" spans="1:5" x14ac:dyDescent="0.3">
      <c r="A67" s="3" t="s">
        <v>20</v>
      </c>
      <c r="B67" t="s">
        <v>27</v>
      </c>
      <c r="C67">
        <v>4</v>
      </c>
      <c r="D67" t="s">
        <v>16</v>
      </c>
      <c r="E67">
        <v>4.26</v>
      </c>
    </row>
    <row r="68" spans="1:5" x14ac:dyDescent="0.3">
      <c r="A68" s="3" t="s">
        <v>20</v>
      </c>
      <c r="B68" t="s">
        <v>28</v>
      </c>
      <c r="C68">
        <v>4</v>
      </c>
      <c r="D68" t="s">
        <v>16</v>
      </c>
      <c r="E68">
        <v>4.3099999999999996</v>
      </c>
    </row>
    <row r="69" spans="1:5" x14ac:dyDescent="0.3">
      <c r="A69" s="3" t="s">
        <v>20</v>
      </c>
      <c r="B69" t="s">
        <v>29</v>
      </c>
      <c r="C69">
        <v>4</v>
      </c>
      <c r="D69" t="s">
        <v>16</v>
      </c>
      <c r="E69">
        <v>4.28</v>
      </c>
    </row>
    <row r="70" spans="1:5" x14ac:dyDescent="0.3">
      <c r="A70" s="3" t="s">
        <v>20</v>
      </c>
      <c r="B70" t="s">
        <v>36</v>
      </c>
      <c r="C70">
        <v>4</v>
      </c>
      <c r="D70" t="s">
        <v>16</v>
      </c>
      <c r="E70">
        <v>4.4000000000000004</v>
      </c>
    </row>
    <row r="71" spans="1:5" x14ac:dyDescent="0.3">
      <c r="A71" s="3" t="s">
        <v>20</v>
      </c>
      <c r="B71" t="s">
        <v>30</v>
      </c>
      <c r="C71">
        <v>4</v>
      </c>
      <c r="D71" t="s">
        <v>16</v>
      </c>
      <c r="E71">
        <v>4.16</v>
      </c>
    </row>
    <row r="72" spans="1:5" x14ac:dyDescent="0.3">
      <c r="A72" s="3" t="s">
        <v>21</v>
      </c>
      <c r="B72" t="s">
        <v>22</v>
      </c>
      <c r="C72">
        <v>4</v>
      </c>
      <c r="D72" t="s">
        <v>16</v>
      </c>
      <c r="E72">
        <v>4.16</v>
      </c>
    </row>
    <row r="73" spans="1:5" x14ac:dyDescent="0.3">
      <c r="A73" s="3" t="s">
        <v>21</v>
      </c>
      <c r="B73" t="s">
        <v>23</v>
      </c>
      <c r="C73">
        <v>4</v>
      </c>
      <c r="D73" t="s">
        <v>16</v>
      </c>
      <c r="E73">
        <v>4.07</v>
      </c>
    </row>
    <row r="74" spans="1:5" x14ac:dyDescent="0.3">
      <c r="A74" s="3" t="s">
        <v>21</v>
      </c>
      <c r="B74" t="s">
        <v>24</v>
      </c>
      <c r="C74">
        <v>4</v>
      </c>
      <c r="D74" t="s">
        <v>16</v>
      </c>
      <c r="E74">
        <v>4.07</v>
      </c>
    </row>
    <row r="75" spans="1:5" x14ac:dyDescent="0.3">
      <c r="A75" s="3" t="s">
        <v>21</v>
      </c>
      <c r="B75" t="s">
        <v>25</v>
      </c>
      <c r="C75">
        <v>4</v>
      </c>
      <c r="D75" t="s">
        <v>16</v>
      </c>
      <c r="E75">
        <v>4.2</v>
      </c>
    </row>
    <row r="76" spans="1:5" x14ac:dyDescent="0.3">
      <c r="A76" s="3" t="s">
        <v>21</v>
      </c>
      <c r="B76" t="s">
        <v>26</v>
      </c>
      <c r="C76">
        <v>4</v>
      </c>
      <c r="D76" t="s">
        <v>16</v>
      </c>
      <c r="E76">
        <v>4.43</v>
      </c>
    </row>
    <row r="77" spans="1:5" x14ac:dyDescent="0.3">
      <c r="A77" s="3" t="s">
        <v>21</v>
      </c>
      <c r="B77" t="s">
        <v>27</v>
      </c>
      <c r="C77">
        <v>4</v>
      </c>
      <c r="D77" t="s">
        <v>16</v>
      </c>
      <c r="E77">
        <v>4.2</v>
      </c>
    </row>
    <row r="78" spans="1:5" x14ac:dyDescent="0.3">
      <c r="A78" s="3" t="s">
        <v>21</v>
      </c>
      <c r="B78" t="s">
        <v>28</v>
      </c>
      <c r="C78">
        <v>4</v>
      </c>
      <c r="D78" t="s">
        <v>16</v>
      </c>
      <c r="E78">
        <v>4.17</v>
      </c>
    </row>
    <row r="79" spans="1:5" x14ac:dyDescent="0.3">
      <c r="A79" s="3" t="s">
        <v>21</v>
      </c>
      <c r="B79" t="s">
        <v>29</v>
      </c>
      <c r="C79">
        <v>4</v>
      </c>
      <c r="D79" t="s">
        <v>16</v>
      </c>
      <c r="E79">
        <v>4.0599999999999996</v>
      </c>
    </row>
    <row r="80" spans="1:5" x14ac:dyDescent="0.3">
      <c r="A80" s="3" t="s">
        <v>21</v>
      </c>
      <c r="B80" t="s">
        <v>36</v>
      </c>
      <c r="C80">
        <v>4</v>
      </c>
      <c r="D80" t="s">
        <v>16</v>
      </c>
      <c r="E80">
        <v>4.34</v>
      </c>
    </row>
    <row r="81" spans="1:5" x14ac:dyDescent="0.3">
      <c r="A81" s="3" t="s">
        <v>21</v>
      </c>
      <c r="B81" t="s">
        <v>30</v>
      </c>
      <c r="C81">
        <v>4</v>
      </c>
      <c r="D81" t="s">
        <v>16</v>
      </c>
      <c r="E81">
        <v>4.09</v>
      </c>
    </row>
    <row r="82" spans="1:5" x14ac:dyDescent="0.3">
      <c r="A82" s="3" t="s">
        <v>20</v>
      </c>
      <c r="B82" t="s">
        <v>22</v>
      </c>
      <c r="C82">
        <v>5</v>
      </c>
      <c r="D82" t="s">
        <v>17</v>
      </c>
      <c r="E82">
        <v>4.3</v>
      </c>
    </row>
    <row r="83" spans="1:5" x14ac:dyDescent="0.3">
      <c r="A83" s="3" t="s">
        <v>20</v>
      </c>
      <c r="B83" t="s">
        <v>23</v>
      </c>
      <c r="C83">
        <v>5</v>
      </c>
      <c r="D83" t="s">
        <v>17</v>
      </c>
      <c r="E83">
        <v>4.26</v>
      </c>
    </row>
    <row r="84" spans="1:5" x14ac:dyDescent="0.3">
      <c r="A84" s="3" t="s">
        <v>20</v>
      </c>
      <c r="B84" t="s">
        <v>24</v>
      </c>
      <c r="C84">
        <v>5</v>
      </c>
      <c r="D84" t="s">
        <v>17</v>
      </c>
      <c r="E84">
        <v>4.17</v>
      </c>
    </row>
    <row r="85" spans="1:5" x14ac:dyDescent="0.3">
      <c r="A85" s="3" t="s">
        <v>20</v>
      </c>
      <c r="B85" t="s">
        <v>25</v>
      </c>
      <c r="C85">
        <v>5</v>
      </c>
      <c r="D85" t="s">
        <v>17</v>
      </c>
      <c r="E85">
        <v>4.24</v>
      </c>
    </row>
    <row r="86" spans="1:5" x14ac:dyDescent="0.3">
      <c r="A86" s="3" t="s">
        <v>20</v>
      </c>
      <c r="B86" t="s">
        <v>26</v>
      </c>
      <c r="C86">
        <v>5</v>
      </c>
      <c r="D86" t="s">
        <v>17</v>
      </c>
      <c r="E86">
        <v>4.4000000000000004</v>
      </c>
    </row>
    <row r="87" spans="1:5" x14ac:dyDescent="0.3">
      <c r="A87" s="3" t="s">
        <v>20</v>
      </c>
      <c r="B87" t="s">
        <v>27</v>
      </c>
      <c r="C87">
        <v>5</v>
      </c>
      <c r="D87" t="s">
        <v>17</v>
      </c>
      <c r="E87">
        <v>4.29</v>
      </c>
    </row>
    <row r="88" spans="1:5" x14ac:dyDescent="0.3">
      <c r="A88" s="3" t="s">
        <v>20</v>
      </c>
      <c r="B88" t="s">
        <v>28</v>
      </c>
      <c r="C88">
        <v>5</v>
      </c>
      <c r="D88" t="s">
        <v>17</v>
      </c>
      <c r="E88">
        <v>4.34</v>
      </c>
    </row>
    <row r="89" spans="1:5" x14ac:dyDescent="0.3">
      <c r="A89" s="3" t="s">
        <v>20</v>
      </c>
      <c r="B89" t="s">
        <v>29</v>
      </c>
      <c r="C89">
        <v>5</v>
      </c>
      <c r="D89" t="s">
        <v>17</v>
      </c>
      <c r="E89">
        <v>4.3099999999999996</v>
      </c>
    </row>
    <row r="90" spans="1:5" x14ac:dyDescent="0.3">
      <c r="A90" s="3" t="s">
        <v>20</v>
      </c>
      <c r="B90" t="s">
        <v>36</v>
      </c>
      <c r="C90">
        <v>5</v>
      </c>
      <c r="D90" t="s">
        <v>17</v>
      </c>
      <c r="E90">
        <v>4.43</v>
      </c>
    </row>
    <row r="91" spans="1:5" x14ac:dyDescent="0.3">
      <c r="A91" s="3" t="s">
        <v>20</v>
      </c>
      <c r="B91" t="s">
        <v>30</v>
      </c>
      <c r="C91">
        <v>5</v>
      </c>
      <c r="D91" t="s">
        <v>17</v>
      </c>
      <c r="E91">
        <v>4.18</v>
      </c>
    </row>
    <row r="92" spans="1:5" x14ac:dyDescent="0.3">
      <c r="A92" s="3" t="s">
        <v>21</v>
      </c>
      <c r="B92" t="s">
        <v>22</v>
      </c>
      <c r="C92">
        <v>5</v>
      </c>
      <c r="D92" t="s">
        <v>17</v>
      </c>
      <c r="E92">
        <v>4.3099999999999996</v>
      </c>
    </row>
    <row r="93" spans="1:5" x14ac:dyDescent="0.3">
      <c r="A93" s="3" t="s">
        <v>21</v>
      </c>
      <c r="B93" t="s">
        <v>23</v>
      </c>
      <c r="C93">
        <v>5</v>
      </c>
      <c r="D93" t="s">
        <v>17</v>
      </c>
      <c r="E93">
        <v>4.18</v>
      </c>
    </row>
    <row r="94" spans="1:5" x14ac:dyDescent="0.3">
      <c r="A94" s="3" t="s">
        <v>21</v>
      </c>
      <c r="B94" t="s">
        <v>24</v>
      </c>
      <c r="C94">
        <v>5</v>
      </c>
      <c r="D94" t="s">
        <v>17</v>
      </c>
      <c r="E94">
        <v>4.2</v>
      </c>
    </row>
    <row r="95" spans="1:5" x14ac:dyDescent="0.3">
      <c r="A95" s="3" t="s">
        <v>21</v>
      </c>
      <c r="B95" t="s">
        <v>25</v>
      </c>
      <c r="C95">
        <v>5</v>
      </c>
      <c r="D95" t="s">
        <v>17</v>
      </c>
      <c r="E95">
        <v>4.26</v>
      </c>
    </row>
    <row r="96" spans="1:5" x14ac:dyDescent="0.3">
      <c r="A96" s="3" t="s">
        <v>21</v>
      </c>
      <c r="B96" t="s">
        <v>26</v>
      </c>
      <c r="C96">
        <v>5</v>
      </c>
      <c r="D96" t="s">
        <v>17</v>
      </c>
      <c r="E96">
        <v>4.49</v>
      </c>
    </row>
    <row r="97" spans="1:5" x14ac:dyDescent="0.3">
      <c r="A97" s="3" t="s">
        <v>21</v>
      </c>
      <c r="B97" t="s">
        <v>27</v>
      </c>
      <c r="C97">
        <v>5</v>
      </c>
      <c r="D97" t="s">
        <v>17</v>
      </c>
      <c r="E97">
        <v>4.28</v>
      </c>
    </row>
    <row r="98" spans="1:5" x14ac:dyDescent="0.3">
      <c r="A98" s="3" t="s">
        <v>21</v>
      </c>
      <c r="B98" t="s">
        <v>28</v>
      </c>
      <c r="C98">
        <v>5</v>
      </c>
      <c r="D98" t="s">
        <v>17</v>
      </c>
      <c r="E98">
        <v>4.2699999999999996</v>
      </c>
    </row>
    <row r="99" spans="1:5" x14ac:dyDescent="0.3">
      <c r="A99" s="3" t="s">
        <v>21</v>
      </c>
      <c r="B99" t="s">
        <v>29</v>
      </c>
      <c r="C99">
        <v>5</v>
      </c>
      <c r="D99" t="s">
        <v>17</v>
      </c>
      <c r="E99">
        <v>4.26</v>
      </c>
    </row>
    <row r="100" spans="1:5" x14ac:dyDescent="0.3">
      <c r="A100" s="3" t="s">
        <v>21</v>
      </c>
      <c r="B100" t="s">
        <v>36</v>
      </c>
      <c r="C100">
        <v>5</v>
      </c>
      <c r="D100" t="s">
        <v>17</v>
      </c>
      <c r="E100">
        <v>4.37</v>
      </c>
    </row>
    <row r="101" spans="1:5" x14ac:dyDescent="0.3">
      <c r="A101" s="3" t="s">
        <v>21</v>
      </c>
      <c r="B101" t="s">
        <v>30</v>
      </c>
      <c r="C101">
        <v>5</v>
      </c>
      <c r="D101" t="s">
        <v>17</v>
      </c>
      <c r="E101">
        <v>4.16</v>
      </c>
    </row>
    <row r="102" spans="1:5" x14ac:dyDescent="0.3">
      <c r="A102" s="3" t="s">
        <v>20</v>
      </c>
      <c r="B102" t="s">
        <v>22</v>
      </c>
      <c r="C102">
        <v>6</v>
      </c>
      <c r="D102" t="s">
        <v>18</v>
      </c>
      <c r="E102">
        <v>4.3099999999999996</v>
      </c>
    </row>
    <row r="103" spans="1:5" x14ac:dyDescent="0.3">
      <c r="A103" s="3" t="s">
        <v>20</v>
      </c>
      <c r="B103" t="s">
        <v>23</v>
      </c>
      <c r="C103">
        <v>6</v>
      </c>
      <c r="D103" t="s">
        <v>18</v>
      </c>
      <c r="E103">
        <v>4.29</v>
      </c>
    </row>
    <row r="104" spans="1:5" x14ac:dyDescent="0.3">
      <c r="A104" s="3" t="s">
        <v>20</v>
      </c>
      <c r="B104" t="s">
        <v>24</v>
      </c>
      <c r="C104">
        <v>6</v>
      </c>
      <c r="D104" t="s">
        <v>18</v>
      </c>
      <c r="E104">
        <v>4.21</v>
      </c>
    </row>
    <row r="105" spans="1:5" x14ac:dyDescent="0.3">
      <c r="A105" s="3" t="s">
        <v>20</v>
      </c>
      <c r="B105" t="s">
        <v>25</v>
      </c>
      <c r="C105">
        <v>6</v>
      </c>
      <c r="D105" t="s">
        <v>18</v>
      </c>
      <c r="E105">
        <v>4.26</v>
      </c>
    </row>
    <row r="106" spans="1:5" x14ac:dyDescent="0.3">
      <c r="A106" s="3" t="s">
        <v>20</v>
      </c>
      <c r="B106" t="s">
        <v>26</v>
      </c>
      <c r="C106">
        <v>6</v>
      </c>
      <c r="D106" t="s">
        <v>18</v>
      </c>
      <c r="E106">
        <v>4.46</v>
      </c>
    </row>
    <row r="107" spans="1:5" x14ac:dyDescent="0.3">
      <c r="A107" s="3" t="s">
        <v>20</v>
      </c>
      <c r="B107" t="s">
        <v>27</v>
      </c>
      <c r="C107">
        <v>6</v>
      </c>
      <c r="D107" t="s">
        <v>18</v>
      </c>
      <c r="E107">
        <v>4.33</v>
      </c>
    </row>
    <row r="108" spans="1:5" x14ac:dyDescent="0.3">
      <c r="A108" s="3" t="s">
        <v>20</v>
      </c>
      <c r="B108" t="s">
        <v>28</v>
      </c>
      <c r="C108">
        <v>6</v>
      </c>
      <c r="D108" t="s">
        <v>18</v>
      </c>
      <c r="E108">
        <v>4.37</v>
      </c>
    </row>
    <row r="109" spans="1:5" x14ac:dyDescent="0.3">
      <c r="A109" s="3" t="s">
        <v>20</v>
      </c>
      <c r="B109" t="s">
        <v>29</v>
      </c>
      <c r="C109">
        <v>6</v>
      </c>
      <c r="D109" t="s">
        <v>18</v>
      </c>
      <c r="E109">
        <v>4.33</v>
      </c>
    </row>
    <row r="110" spans="1:5" x14ac:dyDescent="0.3">
      <c r="A110" s="3" t="s">
        <v>20</v>
      </c>
      <c r="B110" t="s">
        <v>36</v>
      </c>
      <c r="C110">
        <v>6</v>
      </c>
      <c r="D110" t="s">
        <v>18</v>
      </c>
      <c r="E110">
        <v>4.43</v>
      </c>
    </row>
    <row r="111" spans="1:5" x14ac:dyDescent="0.3">
      <c r="A111" s="3" t="s">
        <v>20</v>
      </c>
      <c r="B111" t="s">
        <v>30</v>
      </c>
      <c r="C111">
        <v>6</v>
      </c>
      <c r="D111" t="s">
        <v>18</v>
      </c>
      <c r="E111">
        <v>4.2</v>
      </c>
    </row>
    <row r="112" spans="1:5" x14ac:dyDescent="0.3">
      <c r="A112" s="3" t="s">
        <v>21</v>
      </c>
      <c r="B112" t="s">
        <v>22</v>
      </c>
      <c r="C112">
        <v>6</v>
      </c>
      <c r="D112" t="s">
        <v>18</v>
      </c>
      <c r="E112">
        <v>4.33</v>
      </c>
    </row>
    <row r="113" spans="1:5" x14ac:dyDescent="0.3">
      <c r="A113" s="3" t="s">
        <v>21</v>
      </c>
      <c r="B113" t="s">
        <v>23</v>
      </c>
      <c r="C113">
        <v>6</v>
      </c>
      <c r="D113" t="s">
        <v>18</v>
      </c>
      <c r="E113">
        <v>4.22</v>
      </c>
    </row>
    <row r="114" spans="1:5" x14ac:dyDescent="0.3">
      <c r="A114" s="3" t="s">
        <v>21</v>
      </c>
      <c r="B114" t="s">
        <v>24</v>
      </c>
      <c r="C114">
        <v>6</v>
      </c>
      <c r="D114" t="s">
        <v>18</v>
      </c>
      <c r="E114">
        <v>4.1900000000000004</v>
      </c>
    </row>
    <row r="115" spans="1:5" x14ac:dyDescent="0.3">
      <c r="A115" s="3" t="s">
        <v>21</v>
      </c>
      <c r="B115" t="s">
        <v>25</v>
      </c>
      <c r="C115">
        <v>6</v>
      </c>
      <c r="D115" t="s">
        <v>18</v>
      </c>
      <c r="E115">
        <v>4.26</v>
      </c>
    </row>
    <row r="116" spans="1:5" x14ac:dyDescent="0.3">
      <c r="A116" s="3" t="s">
        <v>21</v>
      </c>
      <c r="B116" t="s">
        <v>26</v>
      </c>
      <c r="C116">
        <v>6</v>
      </c>
      <c r="D116" t="s">
        <v>18</v>
      </c>
      <c r="E116">
        <v>4.51</v>
      </c>
    </row>
    <row r="117" spans="1:5" x14ac:dyDescent="0.3">
      <c r="A117" s="3" t="s">
        <v>21</v>
      </c>
      <c r="B117" t="s">
        <v>27</v>
      </c>
      <c r="C117">
        <v>6</v>
      </c>
      <c r="D117" t="s">
        <v>18</v>
      </c>
      <c r="E117">
        <v>4.3099999999999996</v>
      </c>
    </row>
    <row r="118" spans="1:5" x14ac:dyDescent="0.3">
      <c r="A118" s="3" t="s">
        <v>21</v>
      </c>
      <c r="B118" t="s">
        <v>28</v>
      </c>
      <c r="C118">
        <v>6</v>
      </c>
      <c r="D118" t="s">
        <v>18</v>
      </c>
      <c r="E118">
        <v>4.28</v>
      </c>
    </row>
    <row r="119" spans="1:5" x14ac:dyDescent="0.3">
      <c r="A119" s="3" t="s">
        <v>21</v>
      </c>
      <c r="B119" t="s">
        <v>29</v>
      </c>
      <c r="C119">
        <v>6</v>
      </c>
      <c r="D119" t="s">
        <v>18</v>
      </c>
      <c r="E119">
        <v>4.13</v>
      </c>
    </row>
    <row r="120" spans="1:5" x14ac:dyDescent="0.3">
      <c r="A120" s="3" t="s">
        <v>21</v>
      </c>
      <c r="B120" t="s">
        <v>36</v>
      </c>
      <c r="C120">
        <v>6</v>
      </c>
      <c r="D120" t="s">
        <v>18</v>
      </c>
      <c r="E120">
        <v>4.3899999999999997</v>
      </c>
    </row>
    <row r="121" spans="1:5" x14ac:dyDescent="0.3">
      <c r="A121" s="3" t="s">
        <v>21</v>
      </c>
      <c r="B121" t="s">
        <v>30</v>
      </c>
      <c r="C121">
        <v>6</v>
      </c>
      <c r="D121" t="s">
        <v>18</v>
      </c>
      <c r="E121">
        <v>4.16</v>
      </c>
    </row>
    <row r="122" spans="1:5" x14ac:dyDescent="0.3">
      <c r="A122" s="3" t="s">
        <v>20</v>
      </c>
      <c r="B122" t="s">
        <v>22</v>
      </c>
      <c r="C122">
        <v>7</v>
      </c>
      <c r="D122" t="s">
        <v>19</v>
      </c>
      <c r="E122">
        <v>4.2699999999999996</v>
      </c>
    </row>
    <row r="123" spans="1:5" x14ac:dyDescent="0.3">
      <c r="A123" s="3" t="s">
        <v>20</v>
      </c>
      <c r="B123" t="s">
        <v>23</v>
      </c>
      <c r="C123">
        <v>7</v>
      </c>
      <c r="D123" t="s">
        <v>19</v>
      </c>
      <c r="E123">
        <v>4.26</v>
      </c>
    </row>
    <row r="124" spans="1:5" x14ac:dyDescent="0.3">
      <c r="A124" s="3" t="s">
        <v>20</v>
      </c>
      <c r="B124" t="s">
        <v>24</v>
      </c>
      <c r="C124">
        <v>7</v>
      </c>
      <c r="D124" t="s">
        <v>19</v>
      </c>
      <c r="E124">
        <v>4.13</v>
      </c>
    </row>
    <row r="125" spans="1:5" x14ac:dyDescent="0.3">
      <c r="A125" s="3" t="s">
        <v>20</v>
      </c>
      <c r="B125" t="s">
        <v>25</v>
      </c>
      <c r="C125">
        <v>7</v>
      </c>
      <c r="D125" t="s">
        <v>19</v>
      </c>
      <c r="E125">
        <v>4.21</v>
      </c>
    </row>
    <row r="126" spans="1:5" x14ac:dyDescent="0.3">
      <c r="A126" s="3" t="s">
        <v>20</v>
      </c>
      <c r="B126" t="s">
        <v>26</v>
      </c>
      <c r="C126">
        <v>7</v>
      </c>
      <c r="D126" t="s">
        <v>19</v>
      </c>
      <c r="E126">
        <v>4.43</v>
      </c>
    </row>
    <row r="127" spans="1:5" x14ac:dyDescent="0.3">
      <c r="A127" s="3" t="s">
        <v>20</v>
      </c>
      <c r="B127" t="s">
        <v>27</v>
      </c>
      <c r="C127">
        <v>7</v>
      </c>
      <c r="D127" t="s">
        <v>19</v>
      </c>
      <c r="E127">
        <v>4.25</v>
      </c>
    </row>
    <row r="128" spans="1:5" x14ac:dyDescent="0.3">
      <c r="A128" s="3" t="s">
        <v>20</v>
      </c>
      <c r="B128" t="s">
        <v>28</v>
      </c>
      <c r="C128">
        <v>7</v>
      </c>
      <c r="D128" t="s">
        <v>19</v>
      </c>
      <c r="E128">
        <v>4.3</v>
      </c>
    </row>
    <row r="129" spans="1:5" x14ac:dyDescent="0.3">
      <c r="A129" s="3" t="s">
        <v>20</v>
      </c>
      <c r="B129" t="s">
        <v>29</v>
      </c>
      <c r="C129">
        <v>7</v>
      </c>
      <c r="D129" t="s">
        <v>19</v>
      </c>
      <c r="E129">
        <v>4.24</v>
      </c>
    </row>
    <row r="130" spans="1:5" x14ac:dyDescent="0.3">
      <c r="A130" s="3" t="s">
        <v>20</v>
      </c>
      <c r="B130" t="s">
        <v>36</v>
      </c>
      <c r="C130">
        <v>7</v>
      </c>
      <c r="D130" t="s">
        <v>19</v>
      </c>
      <c r="E130">
        <v>4.4000000000000004</v>
      </c>
    </row>
    <row r="131" spans="1:5" x14ac:dyDescent="0.3">
      <c r="A131" s="3" t="s">
        <v>20</v>
      </c>
      <c r="B131" t="s">
        <v>30</v>
      </c>
      <c r="C131">
        <v>7</v>
      </c>
      <c r="D131" t="s">
        <v>19</v>
      </c>
      <c r="E131">
        <v>4.17</v>
      </c>
    </row>
    <row r="132" spans="1:5" x14ac:dyDescent="0.3">
      <c r="A132" s="3" t="s">
        <v>21</v>
      </c>
      <c r="B132" t="s">
        <v>22</v>
      </c>
      <c r="C132">
        <v>7</v>
      </c>
      <c r="D132" t="s">
        <v>19</v>
      </c>
      <c r="E132">
        <v>4.32</v>
      </c>
    </row>
    <row r="133" spans="1:5" x14ac:dyDescent="0.3">
      <c r="A133" s="3" t="s">
        <v>21</v>
      </c>
      <c r="B133" t="s">
        <v>23</v>
      </c>
      <c r="C133">
        <v>7</v>
      </c>
      <c r="D133" t="s">
        <v>19</v>
      </c>
      <c r="E133">
        <v>4.21</v>
      </c>
    </row>
    <row r="134" spans="1:5" x14ac:dyDescent="0.3">
      <c r="A134" s="3" t="s">
        <v>21</v>
      </c>
      <c r="B134" t="s">
        <v>24</v>
      </c>
      <c r="C134">
        <v>7</v>
      </c>
      <c r="D134" t="s">
        <v>19</v>
      </c>
      <c r="E134">
        <v>4.2</v>
      </c>
    </row>
    <row r="135" spans="1:5" x14ac:dyDescent="0.3">
      <c r="A135" s="3" t="s">
        <v>21</v>
      </c>
      <c r="B135" t="s">
        <v>25</v>
      </c>
      <c r="C135">
        <v>7</v>
      </c>
      <c r="D135" t="s">
        <v>19</v>
      </c>
      <c r="E135">
        <v>4.24</v>
      </c>
    </row>
    <row r="136" spans="1:5" x14ac:dyDescent="0.3">
      <c r="A136" s="3" t="s">
        <v>21</v>
      </c>
      <c r="B136" t="s">
        <v>26</v>
      </c>
      <c r="C136">
        <v>7</v>
      </c>
      <c r="D136" t="s">
        <v>19</v>
      </c>
      <c r="E136">
        <v>4.55</v>
      </c>
    </row>
    <row r="137" spans="1:5" x14ac:dyDescent="0.3">
      <c r="A137" s="3" t="s">
        <v>21</v>
      </c>
      <c r="B137" t="s">
        <v>27</v>
      </c>
      <c r="C137">
        <v>7</v>
      </c>
      <c r="D137" t="s">
        <v>19</v>
      </c>
      <c r="E137">
        <v>4.34</v>
      </c>
    </row>
    <row r="138" spans="1:5" x14ac:dyDescent="0.3">
      <c r="A138" s="3" t="s">
        <v>21</v>
      </c>
      <c r="B138" t="s">
        <v>28</v>
      </c>
      <c r="C138">
        <v>7</v>
      </c>
      <c r="D138" t="s">
        <v>19</v>
      </c>
      <c r="E138">
        <v>4.2300000000000004</v>
      </c>
    </row>
    <row r="139" spans="1:5" x14ac:dyDescent="0.3">
      <c r="A139" s="3" t="s">
        <v>21</v>
      </c>
      <c r="B139" t="s">
        <v>29</v>
      </c>
      <c r="C139">
        <v>7</v>
      </c>
      <c r="D139" t="s">
        <v>19</v>
      </c>
      <c r="E139">
        <v>4.1900000000000004</v>
      </c>
    </row>
    <row r="140" spans="1:5" x14ac:dyDescent="0.3">
      <c r="A140" s="3" t="s">
        <v>21</v>
      </c>
      <c r="B140" t="s">
        <v>36</v>
      </c>
      <c r="C140">
        <v>7</v>
      </c>
      <c r="D140" t="s">
        <v>19</v>
      </c>
      <c r="E140">
        <v>4.46</v>
      </c>
    </row>
    <row r="141" spans="1:5" x14ac:dyDescent="0.3">
      <c r="A141" s="3" t="s">
        <v>21</v>
      </c>
      <c r="B141" t="s">
        <v>30</v>
      </c>
      <c r="C141">
        <v>7</v>
      </c>
      <c r="D141" t="s">
        <v>19</v>
      </c>
      <c r="E141">
        <v>4.2</v>
      </c>
    </row>
  </sheetData>
  <sheetProtection password="9E16" sheet="1" objects="1" scenarios="1" sort="0" autoFilter="0"/>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workbookViewId="0">
      <selection activeCell="A2" sqref="A2"/>
    </sheetView>
  </sheetViews>
  <sheetFormatPr defaultRowHeight="16.5" x14ac:dyDescent="0.3"/>
  <cols>
    <col min="1" max="1" width="30.5" customWidth="1"/>
    <col min="2" max="2" width="13" bestFit="1" customWidth="1"/>
    <col min="3" max="3" width="10.375" customWidth="1"/>
    <col min="4" max="4" width="13" bestFit="1" customWidth="1"/>
    <col min="5" max="5" width="10.375" bestFit="1" customWidth="1"/>
    <col min="6" max="7" width="13" bestFit="1" customWidth="1"/>
    <col min="8" max="8" width="10.375" bestFit="1" customWidth="1"/>
    <col min="9" max="16" width="9.875" customWidth="1"/>
    <col min="17" max="17" width="15.625" bestFit="1" customWidth="1"/>
  </cols>
  <sheetData>
    <row r="1" spans="1:1" x14ac:dyDescent="0.3">
      <c r="A1" s="11" t="s">
        <v>54</v>
      </c>
    </row>
    <row r="39" spans="1:3" x14ac:dyDescent="0.3">
      <c r="A39" s="4" t="s">
        <v>34</v>
      </c>
    </row>
    <row r="40" spans="1:3" x14ac:dyDescent="0.3">
      <c r="B40" t="s">
        <v>15</v>
      </c>
      <c r="C40" t="s">
        <v>16</v>
      </c>
    </row>
    <row r="42" spans="1:3" x14ac:dyDescent="0.3">
      <c r="A42" s="5" t="s">
        <v>21</v>
      </c>
      <c r="B42" s="6"/>
      <c r="C42" s="6"/>
    </row>
    <row r="43" spans="1:3" x14ac:dyDescent="0.3">
      <c r="A43" s="7" t="s">
        <v>30</v>
      </c>
      <c r="B43" s="6">
        <v>4.1500000000000004</v>
      </c>
      <c r="C43" s="6">
        <v>4.09</v>
      </c>
    </row>
    <row r="44" spans="1:3" x14ac:dyDescent="0.3">
      <c r="A44" s="5" t="s">
        <v>20</v>
      </c>
      <c r="B44" s="6"/>
      <c r="C44" s="6"/>
    </row>
    <row r="45" spans="1:3" x14ac:dyDescent="0.3">
      <c r="A45" s="7" t="s">
        <v>30</v>
      </c>
      <c r="B45" s="6">
        <v>4.17</v>
      </c>
      <c r="C45" s="6">
        <v>4.16</v>
      </c>
    </row>
  </sheetData>
  <sheetProtection password="9E16" sheet="1" autoFilter="0" pivotTables="0"/>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1"/>
  <sheetViews>
    <sheetView workbookViewId="0">
      <selection activeCell="G2" sqref="G2"/>
    </sheetView>
  </sheetViews>
  <sheetFormatPr defaultRowHeight="16.5" x14ac:dyDescent="0.3"/>
  <cols>
    <col min="2" max="2" width="27.625" customWidth="1"/>
    <col min="3" max="3" width="9.875" customWidth="1"/>
    <col min="4" max="4" width="11.5" customWidth="1"/>
  </cols>
  <sheetData>
    <row r="1" spans="1:5" x14ac:dyDescent="0.3">
      <c r="A1" t="s">
        <v>37</v>
      </c>
      <c r="B1" t="s">
        <v>32</v>
      </c>
      <c r="C1" t="s">
        <v>35</v>
      </c>
      <c r="D1" t="s">
        <v>0</v>
      </c>
      <c r="E1" t="s">
        <v>33</v>
      </c>
    </row>
    <row r="2" spans="1:5" x14ac:dyDescent="0.3">
      <c r="A2" t="s">
        <v>38</v>
      </c>
      <c r="B2" s="8" t="s">
        <v>22</v>
      </c>
      <c r="C2">
        <v>1</v>
      </c>
      <c r="D2" t="s">
        <v>1</v>
      </c>
      <c r="E2">
        <v>4.2300000000000004</v>
      </c>
    </row>
    <row r="3" spans="1:5" x14ac:dyDescent="0.3">
      <c r="A3" t="s">
        <v>38</v>
      </c>
      <c r="B3" s="9" t="s">
        <v>23</v>
      </c>
      <c r="C3">
        <v>1</v>
      </c>
      <c r="D3" t="s">
        <v>1</v>
      </c>
      <c r="E3">
        <v>4.22</v>
      </c>
    </row>
    <row r="4" spans="1:5" x14ac:dyDescent="0.3">
      <c r="A4" t="s">
        <v>38</v>
      </c>
      <c r="B4" s="8" t="s">
        <v>24</v>
      </c>
      <c r="C4">
        <v>1</v>
      </c>
      <c r="D4" t="s">
        <v>1</v>
      </c>
      <c r="E4">
        <v>4.08</v>
      </c>
    </row>
    <row r="5" spans="1:5" x14ac:dyDescent="0.3">
      <c r="A5" t="s">
        <v>38</v>
      </c>
      <c r="B5" s="9" t="s">
        <v>25</v>
      </c>
      <c r="C5">
        <v>1</v>
      </c>
      <c r="D5" t="s">
        <v>1</v>
      </c>
      <c r="E5">
        <v>4.18</v>
      </c>
    </row>
    <row r="6" spans="1:5" x14ac:dyDescent="0.3">
      <c r="A6" t="s">
        <v>38</v>
      </c>
      <c r="B6" s="8" t="s">
        <v>26</v>
      </c>
      <c r="C6">
        <v>1</v>
      </c>
      <c r="D6" t="s">
        <v>1</v>
      </c>
      <c r="E6">
        <v>4.37</v>
      </c>
    </row>
    <row r="7" spans="1:5" x14ac:dyDescent="0.3">
      <c r="A7" t="s">
        <v>38</v>
      </c>
      <c r="B7" s="9" t="s">
        <v>27</v>
      </c>
      <c r="C7">
        <v>1</v>
      </c>
      <c r="D7" t="s">
        <v>1</v>
      </c>
      <c r="E7">
        <v>4.21</v>
      </c>
    </row>
    <row r="8" spans="1:5" x14ac:dyDescent="0.3">
      <c r="A8" t="s">
        <v>38</v>
      </c>
      <c r="B8" s="8" t="s">
        <v>28</v>
      </c>
      <c r="C8">
        <v>1</v>
      </c>
      <c r="D8" t="s">
        <v>1</v>
      </c>
      <c r="E8">
        <v>4.29</v>
      </c>
    </row>
    <row r="9" spans="1:5" x14ac:dyDescent="0.3">
      <c r="A9" t="s">
        <v>38</v>
      </c>
      <c r="B9" s="9" t="s">
        <v>29</v>
      </c>
      <c r="C9">
        <v>1</v>
      </c>
      <c r="D9" t="s">
        <v>1</v>
      </c>
      <c r="E9">
        <v>4.2300000000000004</v>
      </c>
    </row>
    <row r="10" spans="1:5" x14ac:dyDescent="0.3">
      <c r="A10" t="s">
        <v>38</v>
      </c>
      <c r="B10" s="8" t="s">
        <v>36</v>
      </c>
      <c r="C10">
        <v>1</v>
      </c>
      <c r="D10" t="s">
        <v>1</v>
      </c>
      <c r="E10">
        <v>4.3499999999999996</v>
      </c>
    </row>
    <row r="11" spans="1:5" x14ac:dyDescent="0.3">
      <c r="A11" t="s">
        <v>38</v>
      </c>
      <c r="B11" s="9" t="s">
        <v>30</v>
      </c>
      <c r="C11">
        <v>1</v>
      </c>
      <c r="D11" t="s">
        <v>1</v>
      </c>
      <c r="E11">
        <v>4.09</v>
      </c>
    </row>
    <row r="12" spans="1:5" x14ac:dyDescent="0.3">
      <c r="A12" t="s">
        <v>39</v>
      </c>
      <c r="B12" s="8" t="s">
        <v>22</v>
      </c>
      <c r="C12">
        <v>1</v>
      </c>
      <c r="D12" t="s">
        <v>1</v>
      </c>
      <c r="E12">
        <v>4.3</v>
      </c>
    </row>
    <row r="13" spans="1:5" x14ac:dyDescent="0.3">
      <c r="A13" t="s">
        <v>39</v>
      </c>
      <c r="B13" s="9" t="s">
        <v>23</v>
      </c>
      <c r="C13">
        <v>1</v>
      </c>
      <c r="D13" t="s">
        <v>1</v>
      </c>
      <c r="E13">
        <v>4.17</v>
      </c>
    </row>
    <row r="14" spans="1:5" x14ac:dyDescent="0.3">
      <c r="A14" t="s">
        <v>39</v>
      </c>
      <c r="B14" s="8" t="s">
        <v>24</v>
      </c>
      <c r="C14">
        <v>1</v>
      </c>
      <c r="D14" t="s">
        <v>1</v>
      </c>
      <c r="E14">
        <v>4.2</v>
      </c>
    </row>
    <row r="15" spans="1:5" x14ac:dyDescent="0.3">
      <c r="A15" t="s">
        <v>39</v>
      </c>
      <c r="B15" s="9" t="s">
        <v>25</v>
      </c>
      <c r="C15">
        <v>1</v>
      </c>
      <c r="D15" t="s">
        <v>1</v>
      </c>
      <c r="E15">
        <v>4.1900000000000004</v>
      </c>
    </row>
    <row r="16" spans="1:5" x14ac:dyDescent="0.3">
      <c r="A16" t="s">
        <v>39</v>
      </c>
      <c r="B16" s="8" t="s">
        <v>26</v>
      </c>
      <c r="C16">
        <v>1</v>
      </c>
      <c r="D16" t="s">
        <v>1</v>
      </c>
      <c r="E16">
        <v>4.4800000000000004</v>
      </c>
    </row>
    <row r="17" spans="1:5" x14ac:dyDescent="0.3">
      <c r="A17" t="s">
        <v>39</v>
      </c>
      <c r="B17" s="9" t="s">
        <v>27</v>
      </c>
      <c r="C17">
        <v>1</v>
      </c>
      <c r="D17" t="s">
        <v>1</v>
      </c>
      <c r="E17">
        <v>4.3</v>
      </c>
    </row>
    <row r="18" spans="1:5" x14ac:dyDescent="0.3">
      <c r="A18" t="s">
        <v>39</v>
      </c>
      <c r="B18" s="8" t="s">
        <v>28</v>
      </c>
      <c r="C18">
        <v>1</v>
      </c>
      <c r="D18" t="s">
        <v>1</v>
      </c>
      <c r="E18">
        <v>4.26</v>
      </c>
    </row>
    <row r="19" spans="1:5" x14ac:dyDescent="0.3">
      <c r="A19" t="s">
        <v>39</v>
      </c>
      <c r="B19" s="9" t="s">
        <v>29</v>
      </c>
      <c r="C19">
        <v>1</v>
      </c>
      <c r="D19" t="s">
        <v>1</v>
      </c>
      <c r="E19">
        <v>4.2300000000000004</v>
      </c>
    </row>
    <row r="20" spans="1:5" x14ac:dyDescent="0.3">
      <c r="A20" t="s">
        <v>39</v>
      </c>
      <c r="B20" s="8" t="s">
        <v>36</v>
      </c>
      <c r="C20">
        <v>1</v>
      </c>
      <c r="D20" t="s">
        <v>1</v>
      </c>
      <c r="E20">
        <v>4.28</v>
      </c>
    </row>
    <row r="21" spans="1:5" x14ac:dyDescent="0.3">
      <c r="A21" t="s">
        <v>39</v>
      </c>
      <c r="B21" s="9" t="s">
        <v>30</v>
      </c>
      <c r="C21">
        <v>1</v>
      </c>
      <c r="D21" t="s">
        <v>1</v>
      </c>
      <c r="E21">
        <v>4.22</v>
      </c>
    </row>
    <row r="22" spans="1:5" x14ac:dyDescent="0.3">
      <c r="A22" t="s">
        <v>38</v>
      </c>
      <c r="B22" s="8" t="s">
        <v>22</v>
      </c>
      <c r="C22">
        <v>2</v>
      </c>
      <c r="D22" t="s">
        <v>13</v>
      </c>
      <c r="E22">
        <v>4.25</v>
      </c>
    </row>
    <row r="23" spans="1:5" x14ac:dyDescent="0.3">
      <c r="A23" t="s">
        <v>38</v>
      </c>
      <c r="B23" s="9" t="s">
        <v>23</v>
      </c>
      <c r="C23">
        <v>2</v>
      </c>
      <c r="D23" t="s">
        <v>13</v>
      </c>
      <c r="E23">
        <v>4.25</v>
      </c>
    </row>
    <row r="24" spans="1:5" x14ac:dyDescent="0.3">
      <c r="A24" t="s">
        <v>38</v>
      </c>
      <c r="B24" s="8" t="s">
        <v>24</v>
      </c>
      <c r="C24">
        <v>2</v>
      </c>
      <c r="D24" t="s">
        <v>13</v>
      </c>
      <c r="E24">
        <v>4.12</v>
      </c>
    </row>
    <row r="25" spans="1:5" x14ac:dyDescent="0.3">
      <c r="A25" t="s">
        <v>38</v>
      </c>
      <c r="B25" s="9" t="s">
        <v>25</v>
      </c>
      <c r="C25">
        <v>2</v>
      </c>
      <c r="D25" t="s">
        <v>13</v>
      </c>
      <c r="E25">
        <v>4.21</v>
      </c>
    </row>
    <row r="26" spans="1:5" x14ac:dyDescent="0.3">
      <c r="A26" t="s">
        <v>38</v>
      </c>
      <c r="B26" s="8" t="s">
        <v>26</v>
      </c>
      <c r="C26">
        <v>2</v>
      </c>
      <c r="D26" t="s">
        <v>13</v>
      </c>
      <c r="E26">
        <v>4.3899999999999997</v>
      </c>
    </row>
    <row r="27" spans="1:5" x14ac:dyDescent="0.3">
      <c r="A27" t="s">
        <v>38</v>
      </c>
      <c r="B27" s="9" t="s">
        <v>27</v>
      </c>
      <c r="C27">
        <v>2</v>
      </c>
      <c r="D27" t="s">
        <v>13</v>
      </c>
      <c r="E27">
        <v>4.25</v>
      </c>
    </row>
    <row r="28" spans="1:5" x14ac:dyDescent="0.3">
      <c r="A28" t="s">
        <v>38</v>
      </c>
      <c r="B28" s="8" t="s">
        <v>28</v>
      </c>
      <c r="C28">
        <v>2</v>
      </c>
      <c r="D28" t="s">
        <v>13</v>
      </c>
      <c r="E28">
        <v>4.32</v>
      </c>
    </row>
    <row r="29" spans="1:5" x14ac:dyDescent="0.3">
      <c r="A29" t="s">
        <v>38</v>
      </c>
      <c r="B29" s="9" t="s">
        <v>29</v>
      </c>
      <c r="C29">
        <v>2</v>
      </c>
      <c r="D29" t="s">
        <v>13</v>
      </c>
      <c r="E29">
        <v>4.2699999999999996</v>
      </c>
    </row>
    <row r="30" spans="1:5" x14ac:dyDescent="0.3">
      <c r="A30" t="s">
        <v>38</v>
      </c>
      <c r="B30" s="8" t="s">
        <v>36</v>
      </c>
      <c r="C30">
        <v>2</v>
      </c>
      <c r="D30" t="s">
        <v>13</v>
      </c>
      <c r="E30">
        <v>4.3899999999999997</v>
      </c>
    </row>
    <row r="31" spans="1:5" x14ac:dyDescent="0.3">
      <c r="A31" t="s">
        <v>38</v>
      </c>
      <c r="B31" s="9" t="s">
        <v>30</v>
      </c>
      <c r="C31">
        <v>2</v>
      </c>
      <c r="D31" t="s">
        <v>13</v>
      </c>
      <c r="E31">
        <v>4.12</v>
      </c>
    </row>
    <row r="32" spans="1:5" x14ac:dyDescent="0.3">
      <c r="A32" t="s">
        <v>39</v>
      </c>
      <c r="B32" s="8" t="s">
        <v>22</v>
      </c>
      <c r="C32">
        <v>2</v>
      </c>
      <c r="D32" t="s">
        <v>13</v>
      </c>
      <c r="E32">
        <v>4.3</v>
      </c>
    </row>
    <row r="33" spans="1:5" x14ac:dyDescent="0.3">
      <c r="A33" t="s">
        <v>39</v>
      </c>
      <c r="B33" s="9" t="s">
        <v>23</v>
      </c>
      <c r="C33">
        <v>2</v>
      </c>
      <c r="D33" t="s">
        <v>13</v>
      </c>
      <c r="E33">
        <v>4.13</v>
      </c>
    </row>
    <row r="34" spans="1:5" x14ac:dyDescent="0.3">
      <c r="A34" t="s">
        <v>39</v>
      </c>
      <c r="B34" s="8" t="s">
        <v>24</v>
      </c>
      <c r="C34">
        <v>2</v>
      </c>
      <c r="D34" t="s">
        <v>13</v>
      </c>
      <c r="E34">
        <v>4.2</v>
      </c>
    </row>
    <row r="35" spans="1:5" x14ac:dyDescent="0.3">
      <c r="A35" t="s">
        <v>39</v>
      </c>
      <c r="B35" s="9" t="s">
        <v>25</v>
      </c>
      <c r="C35">
        <v>2</v>
      </c>
      <c r="D35" t="s">
        <v>13</v>
      </c>
      <c r="E35">
        <v>4.2</v>
      </c>
    </row>
    <row r="36" spans="1:5" x14ac:dyDescent="0.3">
      <c r="A36" t="s">
        <v>39</v>
      </c>
      <c r="B36" s="8" t="s">
        <v>26</v>
      </c>
      <c r="C36">
        <v>2</v>
      </c>
      <c r="D36" t="s">
        <v>13</v>
      </c>
      <c r="E36">
        <v>4.45</v>
      </c>
    </row>
    <row r="37" spans="1:5" x14ac:dyDescent="0.3">
      <c r="A37" t="s">
        <v>39</v>
      </c>
      <c r="B37" s="9" t="s">
        <v>27</v>
      </c>
      <c r="C37">
        <v>2</v>
      </c>
      <c r="D37" t="s">
        <v>13</v>
      </c>
      <c r="E37">
        <v>4.26</v>
      </c>
    </row>
    <row r="38" spans="1:5" x14ac:dyDescent="0.3">
      <c r="A38" t="s">
        <v>39</v>
      </c>
      <c r="B38" s="8" t="s">
        <v>28</v>
      </c>
      <c r="C38">
        <v>2</v>
      </c>
      <c r="D38" t="s">
        <v>13</v>
      </c>
      <c r="E38">
        <v>4.28</v>
      </c>
    </row>
    <row r="39" spans="1:5" x14ac:dyDescent="0.3">
      <c r="A39" t="s">
        <v>39</v>
      </c>
      <c r="B39" s="9" t="s">
        <v>29</v>
      </c>
      <c r="C39">
        <v>2</v>
      </c>
      <c r="D39" t="s">
        <v>13</v>
      </c>
      <c r="E39">
        <v>4.21</v>
      </c>
    </row>
    <row r="40" spans="1:5" x14ac:dyDescent="0.3">
      <c r="A40" t="s">
        <v>39</v>
      </c>
      <c r="B40" s="8" t="s">
        <v>36</v>
      </c>
      <c r="C40">
        <v>2</v>
      </c>
      <c r="D40" t="s">
        <v>13</v>
      </c>
      <c r="E40">
        <v>4.32</v>
      </c>
    </row>
    <row r="41" spans="1:5" x14ac:dyDescent="0.3">
      <c r="A41" t="s">
        <v>39</v>
      </c>
      <c r="B41" s="9" t="s">
        <v>30</v>
      </c>
      <c r="C41">
        <v>2</v>
      </c>
      <c r="D41" t="s">
        <v>13</v>
      </c>
      <c r="E41">
        <v>4.22</v>
      </c>
    </row>
    <row r="42" spans="1:5" x14ac:dyDescent="0.3">
      <c r="A42" t="s">
        <v>38</v>
      </c>
      <c r="B42" s="8" t="s">
        <v>22</v>
      </c>
      <c r="C42">
        <v>3</v>
      </c>
      <c r="D42" t="s">
        <v>15</v>
      </c>
      <c r="E42">
        <v>4.2699999999999996</v>
      </c>
    </row>
    <row r="43" spans="1:5" x14ac:dyDescent="0.3">
      <c r="A43" t="s">
        <v>38</v>
      </c>
      <c r="B43" s="9" t="s">
        <v>23</v>
      </c>
      <c r="C43">
        <v>3</v>
      </c>
      <c r="D43" t="s">
        <v>15</v>
      </c>
      <c r="E43">
        <v>4.26</v>
      </c>
    </row>
    <row r="44" spans="1:5" x14ac:dyDescent="0.3">
      <c r="A44" t="s">
        <v>38</v>
      </c>
      <c r="B44" s="8" t="s">
        <v>24</v>
      </c>
      <c r="C44">
        <v>3</v>
      </c>
      <c r="D44" t="s">
        <v>15</v>
      </c>
      <c r="E44">
        <v>4.1399999999999997</v>
      </c>
    </row>
    <row r="45" spans="1:5" x14ac:dyDescent="0.3">
      <c r="A45" t="s">
        <v>38</v>
      </c>
      <c r="B45" s="9" t="s">
        <v>25</v>
      </c>
      <c r="C45">
        <v>3</v>
      </c>
      <c r="D45" t="s">
        <v>15</v>
      </c>
      <c r="E45">
        <v>4.2300000000000004</v>
      </c>
    </row>
    <row r="46" spans="1:5" x14ac:dyDescent="0.3">
      <c r="A46" t="s">
        <v>38</v>
      </c>
      <c r="B46" s="8" t="s">
        <v>26</v>
      </c>
      <c r="C46">
        <v>3</v>
      </c>
      <c r="D46" t="s">
        <v>15</v>
      </c>
      <c r="E46">
        <v>4.3899999999999997</v>
      </c>
    </row>
    <row r="47" spans="1:5" x14ac:dyDescent="0.3">
      <c r="A47" t="s">
        <v>38</v>
      </c>
      <c r="B47" s="9" t="s">
        <v>27</v>
      </c>
      <c r="C47">
        <v>3</v>
      </c>
      <c r="D47" t="s">
        <v>15</v>
      </c>
      <c r="E47">
        <v>4.25</v>
      </c>
    </row>
    <row r="48" spans="1:5" x14ac:dyDescent="0.3">
      <c r="A48" t="s">
        <v>38</v>
      </c>
      <c r="B48" s="8" t="s">
        <v>28</v>
      </c>
      <c r="C48">
        <v>3</v>
      </c>
      <c r="D48" t="s">
        <v>15</v>
      </c>
      <c r="E48">
        <v>4.32</v>
      </c>
    </row>
    <row r="49" spans="1:5" x14ac:dyDescent="0.3">
      <c r="A49" t="s">
        <v>38</v>
      </c>
      <c r="B49" s="9" t="s">
        <v>29</v>
      </c>
      <c r="C49">
        <v>3</v>
      </c>
      <c r="D49" t="s">
        <v>15</v>
      </c>
      <c r="E49">
        <v>4.2699999999999996</v>
      </c>
    </row>
    <row r="50" spans="1:5" x14ac:dyDescent="0.3">
      <c r="A50" t="s">
        <v>38</v>
      </c>
      <c r="B50" s="8" t="s">
        <v>36</v>
      </c>
      <c r="C50">
        <v>3</v>
      </c>
      <c r="D50" t="s">
        <v>15</v>
      </c>
      <c r="E50">
        <v>4.4000000000000004</v>
      </c>
    </row>
    <row r="51" spans="1:5" x14ac:dyDescent="0.3">
      <c r="A51" t="s">
        <v>38</v>
      </c>
      <c r="B51" s="9" t="s">
        <v>30</v>
      </c>
      <c r="C51">
        <v>3</v>
      </c>
      <c r="D51" t="s">
        <v>15</v>
      </c>
      <c r="E51">
        <v>4.1399999999999997</v>
      </c>
    </row>
    <row r="52" spans="1:5" x14ac:dyDescent="0.3">
      <c r="A52" t="s">
        <v>39</v>
      </c>
      <c r="B52" s="8" t="s">
        <v>22</v>
      </c>
      <c r="C52">
        <v>3</v>
      </c>
      <c r="D52" t="s">
        <v>15</v>
      </c>
      <c r="E52">
        <v>4.3499999999999996</v>
      </c>
    </row>
    <row r="53" spans="1:5" x14ac:dyDescent="0.3">
      <c r="A53" t="s">
        <v>39</v>
      </c>
      <c r="B53" s="9" t="s">
        <v>23</v>
      </c>
      <c r="C53">
        <v>3</v>
      </c>
      <c r="D53" t="s">
        <v>15</v>
      </c>
      <c r="E53">
        <v>4.2</v>
      </c>
    </row>
    <row r="54" spans="1:5" x14ac:dyDescent="0.3">
      <c r="A54" t="s">
        <v>39</v>
      </c>
      <c r="B54" s="8" t="s">
        <v>24</v>
      </c>
      <c r="C54">
        <v>3</v>
      </c>
      <c r="D54" t="s">
        <v>15</v>
      </c>
      <c r="E54">
        <v>4.24</v>
      </c>
    </row>
    <row r="55" spans="1:5" x14ac:dyDescent="0.3">
      <c r="A55" t="s">
        <v>39</v>
      </c>
      <c r="B55" s="9" t="s">
        <v>25</v>
      </c>
      <c r="C55">
        <v>3</v>
      </c>
      <c r="D55" t="s">
        <v>15</v>
      </c>
      <c r="E55">
        <v>4.22</v>
      </c>
    </row>
    <row r="56" spans="1:5" x14ac:dyDescent="0.3">
      <c r="A56" t="s">
        <v>39</v>
      </c>
      <c r="B56" s="8" t="s">
        <v>26</v>
      </c>
      <c r="C56">
        <v>3</v>
      </c>
      <c r="D56" t="s">
        <v>15</v>
      </c>
      <c r="E56">
        <v>4.5199999999999996</v>
      </c>
    </row>
    <row r="57" spans="1:5" x14ac:dyDescent="0.3">
      <c r="A57" t="s">
        <v>39</v>
      </c>
      <c r="B57" s="9" t="s">
        <v>27</v>
      </c>
      <c r="C57">
        <v>3</v>
      </c>
      <c r="D57" t="s">
        <v>15</v>
      </c>
      <c r="E57">
        <v>4.3099999999999996</v>
      </c>
    </row>
    <row r="58" spans="1:5" x14ac:dyDescent="0.3">
      <c r="A58" t="s">
        <v>39</v>
      </c>
      <c r="B58" s="8" t="s">
        <v>28</v>
      </c>
      <c r="C58">
        <v>3</v>
      </c>
      <c r="D58" t="s">
        <v>15</v>
      </c>
      <c r="E58">
        <v>4.32</v>
      </c>
    </row>
    <row r="59" spans="1:5" x14ac:dyDescent="0.3">
      <c r="A59" t="s">
        <v>39</v>
      </c>
      <c r="B59" s="9" t="s">
        <v>29</v>
      </c>
      <c r="C59">
        <v>3</v>
      </c>
      <c r="D59" t="s">
        <v>15</v>
      </c>
      <c r="E59">
        <v>4.21</v>
      </c>
    </row>
    <row r="60" spans="1:5" x14ac:dyDescent="0.3">
      <c r="A60" t="s">
        <v>39</v>
      </c>
      <c r="B60" s="8" t="s">
        <v>36</v>
      </c>
      <c r="C60">
        <v>3</v>
      </c>
      <c r="D60" t="s">
        <v>15</v>
      </c>
      <c r="E60">
        <v>4.3600000000000003</v>
      </c>
    </row>
    <row r="61" spans="1:5" x14ac:dyDescent="0.3">
      <c r="A61" t="s">
        <v>39</v>
      </c>
      <c r="B61" s="9" t="s">
        <v>30</v>
      </c>
      <c r="C61">
        <v>3</v>
      </c>
      <c r="D61" t="s">
        <v>15</v>
      </c>
      <c r="E61">
        <v>4.2300000000000004</v>
      </c>
    </row>
    <row r="62" spans="1:5" x14ac:dyDescent="0.3">
      <c r="A62" t="s">
        <v>38</v>
      </c>
      <c r="B62" s="8" t="s">
        <v>22</v>
      </c>
      <c r="C62">
        <v>4</v>
      </c>
      <c r="D62" t="s">
        <v>16</v>
      </c>
      <c r="E62">
        <v>4.26</v>
      </c>
    </row>
    <row r="63" spans="1:5" x14ac:dyDescent="0.3">
      <c r="A63" t="s">
        <v>38</v>
      </c>
      <c r="B63" s="9" t="s">
        <v>23</v>
      </c>
      <c r="C63">
        <v>4</v>
      </c>
      <c r="D63" t="s">
        <v>16</v>
      </c>
      <c r="E63">
        <v>4.28</v>
      </c>
    </row>
    <row r="64" spans="1:5" x14ac:dyDescent="0.3">
      <c r="A64" t="s">
        <v>38</v>
      </c>
      <c r="B64" s="8" t="s">
        <v>24</v>
      </c>
      <c r="C64">
        <v>4</v>
      </c>
      <c r="D64" t="s">
        <v>16</v>
      </c>
      <c r="E64">
        <v>4.0999999999999996</v>
      </c>
    </row>
    <row r="65" spans="1:5" x14ac:dyDescent="0.3">
      <c r="A65" t="s">
        <v>38</v>
      </c>
      <c r="B65" s="9" t="s">
        <v>25</v>
      </c>
      <c r="C65">
        <v>4</v>
      </c>
      <c r="D65" t="s">
        <v>16</v>
      </c>
      <c r="E65">
        <v>4.22</v>
      </c>
    </row>
    <row r="66" spans="1:5" x14ac:dyDescent="0.3">
      <c r="A66" t="s">
        <v>38</v>
      </c>
      <c r="B66" s="8" t="s">
        <v>26</v>
      </c>
      <c r="C66">
        <v>4</v>
      </c>
      <c r="D66" t="s">
        <v>16</v>
      </c>
      <c r="E66">
        <v>4.41</v>
      </c>
    </row>
    <row r="67" spans="1:5" x14ac:dyDescent="0.3">
      <c r="A67" t="s">
        <v>38</v>
      </c>
      <c r="B67" s="9" t="s">
        <v>27</v>
      </c>
      <c r="C67">
        <v>4</v>
      </c>
      <c r="D67" t="s">
        <v>16</v>
      </c>
      <c r="E67">
        <v>4.24</v>
      </c>
    </row>
    <row r="68" spans="1:5" x14ac:dyDescent="0.3">
      <c r="A68" t="s">
        <v>38</v>
      </c>
      <c r="B68" s="8" t="s">
        <v>28</v>
      </c>
      <c r="C68">
        <v>4</v>
      </c>
      <c r="D68" t="s">
        <v>16</v>
      </c>
      <c r="E68">
        <v>4.29</v>
      </c>
    </row>
    <row r="69" spans="1:5" x14ac:dyDescent="0.3">
      <c r="A69" t="s">
        <v>38</v>
      </c>
      <c r="B69" s="9" t="s">
        <v>29</v>
      </c>
      <c r="C69">
        <v>4</v>
      </c>
      <c r="D69" t="s">
        <v>16</v>
      </c>
      <c r="E69">
        <v>4.28</v>
      </c>
    </row>
    <row r="70" spans="1:5" x14ac:dyDescent="0.3">
      <c r="A70" t="s">
        <v>38</v>
      </c>
      <c r="B70" s="8" t="s">
        <v>36</v>
      </c>
      <c r="C70">
        <v>4</v>
      </c>
      <c r="D70" t="s">
        <v>16</v>
      </c>
      <c r="E70">
        <v>4.41</v>
      </c>
    </row>
    <row r="71" spans="1:5" x14ac:dyDescent="0.3">
      <c r="A71" t="s">
        <v>38</v>
      </c>
      <c r="B71" s="9" t="s">
        <v>30</v>
      </c>
      <c r="C71">
        <v>4</v>
      </c>
      <c r="D71" t="s">
        <v>16</v>
      </c>
      <c r="E71">
        <v>4.12</v>
      </c>
    </row>
    <row r="72" spans="1:5" x14ac:dyDescent="0.3">
      <c r="A72" t="s">
        <v>39</v>
      </c>
      <c r="B72" s="8" t="s">
        <v>22</v>
      </c>
      <c r="C72">
        <v>4</v>
      </c>
      <c r="D72" t="s">
        <v>16</v>
      </c>
      <c r="E72">
        <v>4.33</v>
      </c>
    </row>
    <row r="73" spans="1:5" x14ac:dyDescent="0.3">
      <c r="A73" t="s">
        <v>39</v>
      </c>
      <c r="B73" s="9" t="s">
        <v>23</v>
      </c>
      <c r="C73">
        <v>4</v>
      </c>
      <c r="D73" t="s">
        <v>16</v>
      </c>
      <c r="E73">
        <v>4.17</v>
      </c>
    </row>
    <row r="74" spans="1:5" x14ac:dyDescent="0.3">
      <c r="A74" t="s">
        <v>39</v>
      </c>
      <c r="B74" s="8" t="s">
        <v>24</v>
      </c>
      <c r="C74">
        <v>4</v>
      </c>
      <c r="D74" t="s">
        <v>16</v>
      </c>
      <c r="E74">
        <v>4.24</v>
      </c>
    </row>
    <row r="75" spans="1:5" x14ac:dyDescent="0.3">
      <c r="A75" t="s">
        <v>39</v>
      </c>
      <c r="B75" s="9" t="s">
        <v>25</v>
      </c>
      <c r="C75">
        <v>4</v>
      </c>
      <c r="D75" t="s">
        <v>16</v>
      </c>
      <c r="E75">
        <v>4.2699999999999996</v>
      </c>
    </row>
    <row r="76" spans="1:5" x14ac:dyDescent="0.3">
      <c r="A76" t="s">
        <v>39</v>
      </c>
      <c r="B76" s="8" t="s">
        <v>26</v>
      </c>
      <c r="C76">
        <v>4</v>
      </c>
      <c r="D76" t="s">
        <v>16</v>
      </c>
      <c r="E76">
        <v>4.51</v>
      </c>
    </row>
    <row r="77" spans="1:5" x14ac:dyDescent="0.3">
      <c r="A77" t="s">
        <v>39</v>
      </c>
      <c r="B77" s="9" t="s">
        <v>27</v>
      </c>
      <c r="C77">
        <v>4</v>
      </c>
      <c r="D77" t="s">
        <v>16</v>
      </c>
      <c r="E77">
        <v>4.3</v>
      </c>
    </row>
    <row r="78" spans="1:5" x14ac:dyDescent="0.3">
      <c r="A78" t="s">
        <v>39</v>
      </c>
      <c r="B78" s="8" t="s">
        <v>28</v>
      </c>
      <c r="C78">
        <v>4</v>
      </c>
      <c r="D78" t="s">
        <v>16</v>
      </c>
      <c r="E78">
        <v>4.3</v>
      </c>
    </row>
    <row r="79" spans="1:5" x14ac:dyDescent="0.3">
      <c r="A79" t="s">
        <v>39</v>
      </c>
      <c r="B79" s="9" t="s">
        <v>29</v>
      </c>
      <c r="C79">
        <v>4</v>
      </c>
      <c r="D79" t="s">
        <v>16</v>
      </c>
      <c r="E79">
        <v>4.21</v>
      </c>
    </row>
    <row r="80" spans="1:5" x14ac:dyDescent="0.3">
      <c r="A80" t="s">
        <v>39</v>
      </c>
      <c r="B80" s="8" t="s">
        <v>36</v>
      </c>
      <c r="C80">
        <v>4</v>
      </c>
      <c r="D80" t="s">
        <v>16</v>
      </c>
      <c r="E80">
        <v>4.34</v>
      </c>
    </row>
    <row r="81" spans="1:5" x14ac:dyDescent="0.3">
      <c r="A81" t="s">
        <v>39</v>
      </c>
      <c r="B81" s="9" t="s">
        <v>30</v>
      </c>
      <c r="C81">
        <v>4</v>
      </c>
      <c r="D81" t="s">
        <v>16</v>
      </c>
      <c r="E81">
        <v>4.26</v>
      </c>
    </row>
    <row r="82" spans="1:5" x14ac:dyDescent="0.3">
      <c r="A82" t="s">
        <v>38</v>
      </c>
      <c r="B82" s="8" t="s">
        <v>22</v>
      </c>
      <c r="C82">
        <v>5</v>
      </c>
      <c r="D82" t="s">
        <v>17</v>
      </c>
      <c r="E82">
        <v>4.2699999999999996</v>
      </c>
    </row>
    <row r="83" spans="1:5" x14ac:dyDescent="0.3">
      <c r="A83" t="s">
        <v>38</v>
      </c>
      <c r="B83" s="9" t="s">
        <v>23</v>
      </c>
      <c r="C83">
        <v>5</v>
      </c>
      <c r="D83" t="s">
        <v>17</v>
      </c>
      <c r="E83">
        <v>4.26</v>
      </c>
    </row>
    <row r="84" spans="1:5" x14ac:dyDescent="0.3">
      <c r="A84" t="s">
        <v>38</v>
      </c>
      <c r="B84" s="8" t="s">
        <v>24</v>
      </c>
      <c r="C84">
        <v>5</v>
      </c>
      <c r="D84" t="s">
        <v>17</v>
      </c>
      <c r="E84">
        <v>4.13</v>
      </c>
    </row>
    <row r="85" spans="1:5" x14ac:dyDescent="0.3">
      <c r="A85" t="s">
        <v>38</v>
      </c>
      <c r="B85" s="9" t="s">
        <v>25</v>
      </c>
      <c r="C85">
        <v>5</v>
      </c>
      <c r="D85" t="s">
        <v>17</v>
      </c>
      <c r="E85">
        <v>4.24</v>
      </c>
    </row>
    <row r="86" spans="1:5" x14ac:dyDescent="0.3">
      <c r="A86" t="s">
        <v>38</v>
      </c>
      <c r="B86" s="8" t="s">
        <v>26</v>
      </c>
      <c r="C86">
        <v>5</v>
      </c>
      <c r="D86" t="s">
        <v>17</v>
      </c>
      <c r="E86">
        <v>4.41</v>
      </c>
    </row>
    <row r="87" spans="1:5" x14ac:dyDescent="0.3">
      <c r="A87" t="s">
        <v>38</v>
      </c>
      <c r="B87" s="9" t="s">
        <v>27</v>
      </c>
      <c r="C87">
        <v>5</v>
      </c>
      <c r="D87" t="s">
        <v>17</v>
      </c>
      <c r="E87">
        <v>4.2699999999999996</v>
      </c>
    </row>
    <row r="88" spans="1:5" x14ac:dyDescent="0.3">
      <c r="A88" t="s">
        <v>38</v>
      </c>
      <c r="B88" s="8" t="s">
        <v>28</v>
      </c>
      <c r="C88">
        <v>5</v>
      </c>
      <c r="D88" t="s">
        <v>17</v>
      </c>
      <c r="E88">
        <v>4.32</v>
      </c>
    </row>
    <row r="89" spans="1:5" x14ac:dyDescent="0.3">
      <c r="A89" t="s">
        <v>38</v>
      </c>
      <c r="B89" s="9" t="s">
        <v>29</v>
      </c>
      <c r="C89">
        <v>5</v>
      </c>
      <c r="D89" t="s">
        <v>17</v>
      </c>
      <c r="E89">
        <v>4.3099999999999996</v>
      </c>
    </row>
    <row r="90" spans="1:5" x14ac:dyDescent="0.3">
      <c r="A90" t="s">
        <v>38</v>
      </c>
      <c r="B90" s="8" t="s">
        <v>36</v>
      </c>
      <c r="C90">
        <v>5</v>
      </c>
      <c r="D90" t="s">
        <v>17</v>
      </c>
      <c r="E90">
        <v>4.43</v>
      </c>
    </row>
    <row r="91" spans="1:5" x14ac:dyDescent="0.3">
      <c r="A91" t="s">
        <v>38</v>
      </c>
      <c r="B91" s="9" t="s">
        <v>30</v>
      </c>
      <c r="C91">
        <v>5</v>
      </c>
      <c r="D91" t="s">
        <v>17</v>
      </c>
      <c r="E91">
        <v>4.1500000000000004</v>
      </c>
    </row>
    <row r="92" spans="1:5" x14ac:dyDescent="0.3">
      <c r="A92" t="s">
        <v>39</v>
      </c>
      <c r="B92" s="8" t="s">
        <v>22</v>
      </c>
      <c r="C92">
        <v>5</v>
      </c>
      <c r="D92" t="s">
        <v>17</v>
      </c>
      <c r="E92">
        <v>4.38</v>
      </c>
    </row>
    <row r="93" spans="1:5" x14ac:dyDescent="0.3">
      <c r="A93" t="s">
        <v>39</v>
      </c>
      <c r="B93" s="9" t="s">
        <v>23</v>
      </c>
      <c r="C93">
        <v>5</v>
      </c>
      <c r="D93" t="s">
        <v>17</v>
      </c>
      <c r="E93">
        <v>4.2300000000000004</v>
      </c>
    </row>
    <row r="94" spans="1:5" x14ac:dyDescent="0.3">
      <c r="A94" t="s">
        <v>39</v>
      </c>
      <c r="B94" s="8" t="s">
        <v>24</v>
      </c>
      <c r="C94">
        <v>5</v>
      </c>
      <c r="D94" t="s">
        <v>17</v>
      </c>
      <c r="E94">
        <v>4.2699999999999996</v>
      </c>
    </row>
    <row r="95" spans="1:5" x14ac:dyDescent="0.3">
      <c r="A95" t="s">
        <v>39</v>
      </c>
      <c r="B95" s="9" t="s">
        <v>25</v>
      </c>
      <c r="C95">
        <v>5</v>
      </c>
      <c r="D95" t="s">
        <v>17</v>
      </c>
      <c r="E95">
        <v>4.25</v>
      </c>
    </row>
    <row r="96" spans="1:5" x14ac:dyDescent="0.3">
      <c r="A96" t="s">
        <v>39</v>
      </c>
      <c r="B96" s="8" t="s">
        <v>26</v>
      </c>
      <c r="C96">
        <v>5</v>
      </c>
      <c r="D96" t="s">
        <v>17</v>
      </c>
      <c r="E96">
        <v>4.54</v>
      </c>
    </row>
    <row r="97" spans="1:5" x14ac:dyDescent="0.3">
      <c r="A97" t="s">
        <v>39</v>
      </c>
      <c r="B97" s="9" t="s">
        <v>27</v>
      </c>
      <c r="C97">
        <v>5</v>
      </c>
      <c r="D97" t="s">
        <v>17</v>
      </c>
      <c r="E97">
        <v>4.3499999999999996</v>
      </c>
    </row>
    <row r="98" spans="1:5" x14ac:dyDescent="0.3">
      <c r="A98" t="s">
        <v>39</v>
      </c>
      <c r="B98" s="8" t="s">
        <v>28</v>
      </c>
      <c r="C98">
        <v>5</v>
      </c>
      <c r="D98" t="s">
        <v>17</v>
      </c>
      <c r="E98">
        <v>4.3899999999999997</v>
      </c>
    </row>
    <row r="99" spans="1:5" x14ac:dyDescent="0.3">
      <c r="A99" t="s">
        <v>39</v>
      </c>
      <c r="B99" s="9" t="s">
        <v>29</v>
      </c>
      <c r="C99">
        <v>5</v>
      </c>
      <c r="D99" t="s">
        <v>17</v>
      </c>
      <c r="E99">
        <v>4.29</v>
      </c>
    </row>
    <row r="100" spans="1:5" x14ac:dyDescent="0.3">
      <c r="A100" t="s">
        <v>39</v>
      </c>
      <c r="B100" s="8" t="s">
        <v>36</v>
      </c>
      <c r="C100">
        <v>5</v>
      </c>
      <c r="D100" t="s">
        <v>17</v>
      </c>
      <c r="E100">
        <v>4.4000000000000004</v>
      </c>
    </row>
    <row r="101" spans="1:5" x14ac:dyDescent="0.3">
      <c r="A101" t="s">
        <v>39</v>
      </c>
      <c r="B101" s="9" t="s">
        <v>30</v>
      </c>
      <c r="C101">
        <v>5</v>
      </c>
      <c r="D101" t="s">
        <v>17</v>
      </c>
      <c r="E101">
        <v>4.2699999999999996</v>
      </c>
    </row>
    <row r="102" spans="1:5" x14ac:dyDescent="0.3">
      <c r="A102" t="s">
        <v>38</v>
      </c>
      <c r="B102" s="8" t="s">
        <v>22</v>
      </c>
      <c r="C102">
        <v>6</v>
      </c>
      <c r="D102" t="s">
        <v>18</v>
      </c>
      <c r="E102">
        <v>4.29</v>
      </c>
    </row>
    <row r="103" spans="1:5" x14ac:dyDescent="0.3">
      <c r="A103" t="s">
        <v>38</v>
      </c>
      <c r="B103" s="9" t="s">
        <v>23</v>
      </c>
      <c r="C103">
        <v>6</v>
      </c>
      <c r="D103" t="s">
        <v>18</v>
      </c>
      <c r="E103">
        <v>4.3</v>
      </c>
    </row>
    <row r="104" spans="1:5" x14ac:dyDescent="0.3">
      <c r="A104" t="s">
        <v>38</v>
      </c>
      <c r="B104" s="8" t="s">
        <v>24</v>
      </c>
      <c r="C104">
        <v>6</v>
      </c>
      <c r="D104" t="s">
        <v>18</v>
      </c>
      <c r="E104">
        <v>4.18</v>
      </c>
    </row>
    <row r="105" spans="1:5" x14ac:dyDescent="0.3">
      <c r="A105" t="s">
        <v>38</v>
      </c>
      <c r="B105" s="9" t="s">
        <v>25</v>
      </c>
      <c r="C105">
        <v>6</v>
      </c>
      <c r="D105" t="s">
        <v>18</v>
      </c>
      <c r="E105">
        <v>4.25</v>
      </c>
    </row>
    <row r="106" spans="1:5" x14ac:dyDescent="0.3">
      <c r="A106" t="s">
        <v>38</v>
      </c>
      <c r="B106" s="8" t="s">
        <v>26</v>
      </c>
      <c r="C106">
        <v>6</v>
      </c>
      <c r="D106" t="s">
        <v>18</v>
      </c>
      <c r="E106">
        <v>4.4400000000000004</v>
      </c>
    </row>
    <row r="107" spans="1:5" x14ac:dyDescent="0.3">
      <c r="A107" t="s">
        <v>38</v>
      </c>
      <c r="B107" s="9" t="s">
        <v>27</v>
      </c>
      <c r="C107">
        <v>6</v>
      </c>
      <c r="D107" t="s">
        <v>18</v>
      </c>
      <c r="E107">
        <v>4.3099999999999996</v>
      </c>
    </row>
    <row r="108" spans="1:5" x14ac:dyDescent="0.3">
      <c r="A108" t="s">
        <v>38</v>
      </c>
      <c r="B108" s="8" t="s">
        <v>28</v>
      </c>
      <c r="C108">
        <v>6</v>
      </c>
      <c r="D108" t="s">
        <v>18</v>
      </c>
      <c r="E108">
        <v>4.3499999999999996</v>
      </c>
    </row>
    <row r="109" spans="1:5" x14ac:dyDescent="0.3">
      <c r="A109" t="s">
        <v>38</v>
      </c>
      <c r="B109" s="9" t="s">
        <v>29</v>
      </c>
      <c r="C109">
        <v>6</v>
      </c>
      <c r="D109" t="s">
        <v>18</v>
      </c>
      <c r="E109">
        <v>4.33</v>
      </c>
    </row>
    <row r="110" spans="1:5" x14ac:dyDescent="0.3">
      <c r="A110" t="s">
        <v>38</v>
      </c>
      <c r="B110" s="8" t="s">
        <v>36</v>
      </c>
      <c r="C110">
        <v>6</v>
      </c>
      <c r="D110" t="s">
        <v>18</v>
      </c>
      <c r="E110">
        <v>4.4400000000000004</v>
      </c>
    </row>
    <row r="111" spans="1:5" x14ac:dyDescent="0.3">
      <c r="A111" t="s">
        <v>38</v>
      </c>
      <c r="B111" s="9" t="s">
        <v>30</v>
      </c>
      <c r="C111">
        <v>6</v>
      </c>
      <c r="D111" t="s">
        <v>18</v>
      </c>
      <c r="E111">
        <v>4.16</v>
      </c>
    </row>
    <row r="112" spans="1:5" x14ac:dyDescent="0.3">
      <c r="A112" t="s">
        <v>39</v>
      </c>
      <c r="B112" s="8" t="s">
        <v>22</v>
      </c>
      <c r="C112">
        <v>6</v>
      </c>
      <c r="D112" t="s">
        <v>18</v>
      </c>
      <c r="E112">
        <v>4.38</v>
      </c>
    </row>
    <row r="113" spans="1:5" x14ac:dyDescent="0.3">
      <c r="A113" t="s">
        <v>39</v>
      </c>
      <c r="B113" s="9" t="s">
        <v>23</v>
      </c>
      <c r="C113">
        <v>6</v>
      </c>
      <c r="D113" t="s">
        <v>18</v>
      </c>
      <c r="E113">
        <v>4.24</v>
      </c>
    </row>
    <row r="114" spans="1:5" x14ac:dyDescent="0.3">
      <c r="A114" t="s">
        <v>39</v>
      </c>
      <c r="B114" s="8" t="s">
        <v>24</v>
      </c>
      <c r="C114">
        <v>6</v>
      </c>
      <c r="D114" t="s">
        <v>18</v>
      </c>
      <c r="E114">
        <v>4.28</v>
      </c>
    </row>
    <row r="115" spans="1:5" x14ac:dyDescent="0.3">
      <c r="A115" t="s">
        <v>39</v>
      </c>
      <c r="B115" s="9" t="s">
        <v>25</v>
      </c>
      <c r="C115">
        <v>6</v>
      </c>
      <c r="D115" t="s">
        <v>18</v>
      </c>
      <c r="E115">
        <v>4.28</v>
      </c>
    </row>
    <row r="116" spans="1:5" x14ac:dyDescent="0.3">
      <c r="A116" t="s">
        <v>39</v>
      </c>
      <c r="B116" s="8" t="s">
        <v>26</v>
      </c>
      <c r="C116">
        <v>6</v>
      </c>
      <c r="D116" t="s">
        <v>18</v>
      </c>
      <c r="E116">
        <v>4.54</v>
      </c>
    </row>
    <row r="117" spans="1:5" x14ac:dyDescent="0.3">
      <c r="A117" t="s">
        <v>39</v>
      </c>
      <c r="B117" s="9" t="s">
        <v>27</v>
      </c>
      <c r="C117">
        <v>6</v>
      </c>
      <c r="D117" t="s">
        <v>18</v>
      </c>
      <c r="E117">
        <v>4.3899999999999997</v>
      </c>
    </row>
    <row r="118" spans="1:5" x14ac:dyDescent="0.3">
      <c r="A118" t="s">
        <v>39</v>
      </c>
      <c r="B118" s="8" t="s">
        <v>28</v>
      </c>
      <c r="C118">
        <v>6</v>
      </c>
      <c r="D118" t="s">
        <v>18</v>
      </c>
      <c r="E118">
        <v>4.4000000000000004</v>
      </c>
    </row>
    <row r="119" spans="1:5" x14ac:dyDescent="0.3">
      <c r="A119" t="s">
        <v>39</v>
      </c>
      <c r="B119" s="9" t="s">
        <v>29</v>
      </c>
      <c r="C119">
        <v>6</v>
      </c>
      <c r="D119" t="s">
        <v>18</v>
      </c>
      <c r="E119">
        <v>4.26</v>
      </c>
    </row>
    <row r="120" spans="1:5" x14ac:dyDescent="0.3">
      <c r="A120" t="s">
        <v>39</v>
      </c>
      <c r="B120" s="8" t="s">
        <v>36</v>
      </c>
      <c r="C120">
        <v>6</v>
      </c>
      <c r="D120" t="s">
        <v>18</v>
      </c>
      <c r="E120">
        <v>4.38</v>
      </c>
    </row>
    <row r="121" spans="1:5" x14ac:dyDescent="0.3">
      <c r="A121" t="s">
        <v>39</v>
      </c>
      <c r="B121" s="9" t="s">
        <v>30</v>
      </c>
      <c r="C121">
        <v>6</v>
      </c>
      <c r="D121" t="s">
        <v>18</v>
      </c>
      <c r="E121">
        <v>4.3</v>
      </c>
    </row>
    <row r="122" spans="1:5" x14ac:dyDescent="0.3">
      <c r="A122" t="s">
        <v>38</v>
      </c>
      <c r="B122" s="8" t="s">
        <v>22</v>
      </c>
      <c r="C122">
        <v>7</v>
      </c>
      <c r="D122" t="s">
        <v>19</v>
      </c>
      <c r="E122">
        <v>4.2300000000000004</v>
      </c>
    </row>
    <row r="123" spans="1:5" x14ac:dyDescent="0.3">
      <c r="A123" t="s">
        <v>38</v>
      </c>
      <c r="B123" s="9" t="s">
        <v>23</v>
      </c>
      <c r="C123">
        <v>7</v>
      </c>
      <c r="D123" t="s">
        <v>19</v>
      </c>
      <c r="E123">
        <v>4.26</v>
      </c>
    </row>
    <row r="124" spans="1:5" x14ac:dyDescent="0.3">
      <c r="A124" t="s">
        <v>38</v>
      </c>
      <c r="B124" s="8" t="s">
        <v>24</v>
      </c>
      <c r="C124">
        <v>7</v>
      </c>
      <c r="D124" t="s">
        <v>19</v>
      </c>
      <c r="E124">
        <v>4.09</v>
      </c>
    </row>
    <row r="125" spans="1:5" x14ac:dyDescent="0.3">
      <c r="A125" t="s">
        <v>38</v>
      </c>
      <c r="B125" s="9" t="s">
        <v>25</v>
      </c>
      <c r="C125">
        <v>7</v>
      </c>
      <c r="D125" t="s">
        <v>19</v>
      </c>
      <c r="E125">
        <v>4.21</v>
      </c>
    </row>
    <row r="126" spans="1:5" x14ac:dyDescent="0.3">
      <c r="A126" t="s">
        <v>38</v>
      </c>
      <c r="B126" s="8" t="s">
        <v>26</v>
      </c>
      <c r="C126">
        <v>7</v>
      </c>
      <c r="D126" t="s">
        <v>19</v>
      </c>
      <c r="E126">
        <v>4.4000000000000004</v>
      </c>
    </row>
    <row r="127" spans="1:5" x14ac:dyDescent="0.3">
      <c r="A127" t="s">
        <v>38</v>
      </c>
      <c r="B127" s="9" t="s">
        <v>27</v>
      </c>
      <c r="C127">
        <v>7</v>
      </c>
      <c r="D127" t="s">
        <v>19</v>
      </c>
      <c r="E127">
        <v>4.2300000000000004</v>
      </c>
    </row>
    <row r="128" spans="1:5" x14ac:dyDescent="0.3">
      <c r="A128" t="s">
        <v>38</v>
      </c>
      <c r="B128" s="8" t="s">
        <v>28</v>
      </c>
      <c r="C128">
        <v>7</v>
      </c>
      <c r="D128" t="s">
        <v>19</v>
      </c>
      <c r="E128">
        <v>4.29</v>
      </c>
    </row>
    <row r="129" spans="1:5" x14ac:dyDescent="0.3">
      <c r="A129" t="s">
        <v>38</v>
      </c>
      <c r="B129" s="9" t="s">
        <v>29</v>
      </c>
      <c r="C129">
        <v>7</v>
      </c>
      <c r="D129" t="s">
        <v>19</v>
      </c>
      <c r="E129">
        <v>4.26</v>
      </c>
    </row>
    <row r="130" spans="1:5" x14ac:dyDescent="0.3">
      <c r="A130" t="s">
        <v>38</v>
      </c>
      <c r="B130" s="8" t="s">
        <v>36</v>
      </c>
      <c r="C130">
        <v>7</v>
      </c>
      <c r="D130" t="s">
        <v>19</v>
      </c>
      <c r="E130">
        <v>4.41</v>
      </c>
    </row>
    <row r="131" spans="1:5" x14ac:dyDescent="0.3">
      <c r="A131" t="s">
        <v>38</v>
      </c>
      <c r="B131" s="9" t="s">
        <v>30</v>
      </c>
      <c r="C131">
        <v>7</v>
      </c>
      <c r="D131" t="s">
        <v>19</v>
      </c>
      <c r="E131">
        <v>4.1399999999999997</v>
      </c>
    </row>
    <row r="132" spans="1:5" x14ac:dyDescent="0.3">
      <c r="A132" t="s">
        <v>39</v>
      </c>
      <c r="B132" s="8" t="s">
        <v>22</v>
      </c>
      <c r="C132">
        <v>7</v>
      </c>
      <c r="D132" t="s">
        <v>19</v>
      </c>
      <c r="E132">
        <v>4.3499999999999996</v>
      </c>
    </row>
    <row r="133" spans="1:5" x14ac:dyDescent="0.3">
      <c r="A133" t="s">
        <v>39</v>
      </c>
      <c r="B133" s="9" t="s">
        <v>23</v>
      </c>
      <c r="C133">
        <v>7</v>
      </c>
      <c r="D133" t="s">
        <v>19</v>
      </c>
      <c r="E133">
        <v>4.22</v>
      </c>
    </row>
    <row r="134" spans="1:5" x14ac:dyDescent="0.3">
      <c r="A134" t="s">
        <v>39</v>
      </c>
      <c r="B134" s="8" t="s">
        <v>24</v>
      </c>
      <c r="C134">
        <v>7</v>
      </c>
      <c r="D134" t="s">
        <v>19</v>
      </c>
      <c r="E134">
        <v>4.2300000000000004</v>
      </c>
    </row>
    <row r="135" spans="1:5" x14ac:dyDescent="0.3">
      <c r="A135" t="s">
        <v>39</v>
      </c>
      <c r="B135" s="9" t="s">
        <v>25</v>
      </c>
      <c r="C135">
        <v>7</v>
      </c>
      <c r="D135" t="s">
        <v>19</v>
      </c>
      <c r="E135">
        <v>4.21</v>
      </c>
    </row>
    <row r="136" spans="1:5" x14ac:dyDescent="0.3">
      <c r="A136" t="s">
        <v>39</v>
      </c>
      <c r="B136" s="8" t="s">
        <v>26</v>
      </c>
      <c r="C136">
        <v>7</v>
      </c>
      <c r="D136" t="s">
        <v>19</v>
      </c>
      <c r="E136">
        <v>4.5199999999999996</v>
      </c>
    </row>
    <row r="137" spans="1:5" x14ac:dyDescent="0.3">
      <c r="A137" t="s">
        <v>39</v>
      </c>
      <c r="B137" s="9" t="s">
        <v>27</v>
      </c>
      <c r="C137">
        <v>7</v>
      </c>
      <c r="D137" t="s">
        <v>19</v>
      </c>
      <c r="E137">
        <v>4.3</v>
      </c>
    </row>
    <row r="138" spans="1:5" x14ac:dyDescent="0.3">
      <c r="A138" t="s">
        <v>39</v>
      </c>
      <c r="B138" s="8" t="s">
        <v>28</v>
      </c>
      <c r="C138">
        <v>7</v>
      </c>
      <c r="D138" t="s">
        <v>19</v>
      </c>
      <c r="E138">
        <v>4.3</v>
      </c>
    </row>
    <row r="139" spans="1:5" x14ac:dyDescent="0.3">
      <c r="A139" t="s">
        <v>39</v>
      </c>
      <c r="B139" s="9" t="s">
        <v>29</v>
      </c>
      <c r="C139">
        <v>7</v>
      </c>
      <c r="D139" t="s">
        <v>19</v>
      </c>
      <c r="E139">
        <v>4.1399999999999997</v>
      </c>
    </row>
    <row r="140" spans="1:5" x14ac:dyDescent="0.3">
      <c r="A140" t="s">
        <v>39</v>
      </c>
      <c r="B140" s="8" t="s">
        <v>36</v>
      </c>
      <c r="C140">
        <v>7</v>
      </c>
      <c r="D140" t="s">
        <v>19</v>
      </c>
      <c r="E140">
        <v>4.38</v>
      </c>
    </row>
    <row r="141" spans="1:5" x14ac:dyDescent="0.3">
      <c r="A141" t="s">
        <v>39</v>
      </c>
      <c r="B141" s="9" t="s">
        <v>30</v>
      </c>
      <c r="C141">
        <v>7</v>
      </c>
      <c r="D141" t="s">
        <v>19</v>
      </c>
      <c r="E141">
        <v>4.26</v>
      </c>
    </row>
  </sheetData>
  <sheetProtection password="9E16" sheet="1" objects="1" scenarios="1" sort="0" autoFilter="0"/>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selection activeCell="A2" sqref="A2"/>
    </sheetView>
  </sheetViews>
  <sheetFormatPr defaultRowHeight="16.5" x14ac:dyDescent="0.3"/>
  <cols>
    <col min="1" max="1" width="20.25" customWidth="1"/>
    <col min="2" max="3" width="13" customWidth="1"/>
    <col min="4" max="4" width="10.375" customWidth="1"/>
    <col min="5" max="6" width="13" customWidth="1"/>
    <col min="7" max="7" width="10.375" customWidth="1"/>
    <col min="8" max="8" width="9.125" customWidth="1"/>
    <col min="9" max="9" width="9.875" customWidth="1"/>
    <col min="10" max="10" width="10.25" customWidth="1"/>
    <col min="11" max="11" width="6" customWidth="1"/>
    <col min="12" max="12" width="9.625" customWidth="1"/>
    <col min="13" max="13" width="6" customWidth="1"/>
    <col min="14" max="14" width="7.5" customWidth="1"/>
    <col min="15" max="15" width="6" customWidth="1"/>
    <col min="16" max="16" width="9.875" customWidth="1"/>
    <col min="17" max="17" width="15.625" bestFit="1" customWidth="1"/>
  </cols>
  <sheetData>
    <row r="1" spans="1:1" x14ac:dyDescent="0.3">
      <c r="A1" s="11" t="s">
        <v>53</v>
      </c>
    </row>
    <row r="38" spans="1:3" x14ac:dyDescent="0.3">
      <c r="A38" s="4" t="s">
        <v>40</v>
      </c>
    </row>
    <row r="39" spans="1:3" x14ac:dyDescent="0.3">
      <c r="B39" t="s">
        <v>13</v>
      </c>
      <c r="C39" t="s">
        <v>18</v>
      </c>
    </row>
    <row r="41" spans="1:3" x14ac:dyDescent="0.3">
      <c r="A41" s="5" t="s">
        <v>39</v>
      </c>
      <c r="B41" s="6"/>
      <c r="C41" s="6"/>
    </row>
    <row r="42" spans="1:3" x14ac:dyDescent="0.3">
      <c r="A42" s="7" t="s">
        <v>29</v>
      </c>
      <c r="B42" s="6">
        <v>4.21</v>
      </c>
      <c r="C42" s="6">
        <v>4.26</v>
      </c>
    </row>
    <row r="43" spans="1:3" x14ac:dyDescent="0.3">
      <c r="A43" s="5" t="s">
        <v>38</v>
      </c>
      <c r="B43" s="6"/>
      <c r="C43" s="6"/>
    </row>
    <row r="44" spans="1:3" x14ac:dyDescent="0.3">
      <c r="A44" s="7" t="s">
        <v>29</v>
      </c>
      <c r="B44" s="6">
        <v>4.2699999999999996</v>
      </c>
      <c r="C44" s="6">
        <v>4.33</v>
      </c>
    </row>
  </sheetData>
  <sheetProtection password="9E16" sheet="1" autoFilter="0" pivotTables="0"/>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1"/>
  <sheetViews>
    <sheetView workbookViewId="0">
      <selection activeCell="F2" sqref="F2"/>
    </sheetView>
  </sheetViews>
  <sheetFormatPr defaultRowHeight="16.5" x14ac:dyDescent="0.3"/>
  <cols>
    <col min="1" max="1" width="10.75" bestFit="1" customWidth="1"/>
    <col min="2" max="3" width="9.5" customWidth="1"/>
    <col min="4" max="4" width="11.25" bestFit="1" customWidth="1"/>
  </cols>
  <sheetData>
    <row r="1" spans="1:5" x14ac:dyDescent="0.3">
      <c r="A1" t="s">
        <v>41</v>
      </c>
      <c r="B1" t="s">
        <v>32</v>
      </c>
      <c r="C1" t="s">
        <v>35</v>
      </c>
      <c r="D1" t="s">
        <v>0</v>
      </c>
      <c r="E1" t="s">
        <v>33</v>
      </c>
    </row>
    <row r="2" spans="1:5" x14ac:dyDescent="0.3">
      <c r="A2" t="s">
        <v>45</v>
      </c>
      <c r="B2" s="8" t="s">
        <v>22</v>
      </c>
      <c r="C2" s="8">
        <v>1</v>
      </c>
      <c r="D2" s="8" t="s">
        <v>1</v>
      </c>
      <c r="E2">
        <v>4.0999999999999996</v>
      </c>
    </row>
    <row r="3" spans="1:5" x14ac:dyDescent="0.3">
      <c r="A3" t="s">
        <v>45</v>
      </c>
      <c r="B3" s="9" t="s">
        <v>23</v>
      </c>
      <c r="C3" s="9">
        <v>1</v>
      </c>
      <c r="D3" s="9" t="s">
        <v>1</v>
      </c>
      <c r="E3">
        <v>4.1900000000000004</v>
      </c>
    </row>
    <row r="4" spans="1:5" x14ac:dyDescent="0.3">
      <c r="A4" t="s">
        <v>45</v>
      </c>
      <c r="B4" s="8" t="s">
        <v>24</v>
      </c>
      <c r="C4" s="8">
        <v>1</v>
      </c>
      <c r="D4" s="8" t="s">
        <v>1</v>
      </c>
      <c r="E4">
        <v>3.98</v>
      </c>
    </row>
    <row r="5" spans="1:5" x14ac:dyDescent="0.3">
      <c r="A5" t="s">
        <v>45</v>
      </c>
      <c r="B5" s="9" t="s">
        <v>25</v>
      </c>
      <c r="C5" s="9">
        <v>1</v>
      </c>
      <c r="D5" s="9" t="s">
        <v>1</v>
      </c>
      <c r="E5">
        <v>4.07</v>
      </c>
    </row>
    <row r="6" spans="1:5" x14ac:dyDescent="0.3">
      <c r="A6" t="s">
        <v>45</v>
      </c>
      <c r="B6" s="8" t="s">
        <v>26</v>
      </c>
      <c r="C6" s="8">
        <v>1</v>
      </c>
      <c r="D6" s="8" t="s">
        <v>1</v>
      </c>
      <c r="E6">
        <v>4.3499999999999996</v>
      </c>
    </row>
    <row r="7" spans="1:5" x14ac:dyDescent="0.3">
      <c r="A7" t="s">
        <v>45</v>
      </c>
      <c r="B7" s="9" t="s">
        <v>27</v>
      </c>
      <c r="C7" s="9">
        <v>1</v>
      </c>
      <c r="D7" s="9" t="s">
        <v>1</v>
      </c>
      <c r="E7">
        <v>4.4000000000000004</v>
      </c>
    </row>
    <row r="8" spans="1:5" x14ac:dyDescent="0.3">
      <c r="A8" t="s">
        <v>45</v>
      </c>
      <c r="B8" s="8" t="s">
        <v>28</v>
      </c>
      <c r="C8" s="8">
        <v>1</v>
      </c>
      <c r="D8" s="8" t="s">
        <v>1</v>
      </c>
      <c r="E8">
        <v>4.34</v>
      </c>
    </row>
    <row r="9" spans="1:5" x14ac:dyDescent="0.3">
      <c r="A9" t="s">
        <v>45</v>
      </c>
      <c r="B9" s="9" t="s">
        <v>29</v>
      </c>
      <c r="C9" s="9">
        <v>1</v>
      </c>
      <c r="D9" s="9" t="s">
        <v>1</v>
      </c>
      <c r="E9">
        <v>4.3</v>
      </c>
    </row>
    <row r="10" spans="1:5" x14ac:dyDescent="0.3">
      <c r="A10" t="s">
        <v>45</v>
      </c>
      <c r="B10" s="8" t="s">
        <v>36</v>
      </c>
      <c r="C10" s="8">
        <v>1</v>
      </c>
      <c r="D10" s="8" t="s">
        <v>1</v>
      </c>
      <c r="E10">
        <v>4.33</v>
      </c>
    </row>
    <row r="11" spans="1:5" x14ac:dyDescent="0.3">
      <c r="A11" t="s">
        <v>45</v>
      </c>
      <c r="B11" s="9" t="s">
        <v>30</v>
      </c>
      <c r="C11" s="9">
        <v>1</v>
      </c>
      <c r="D11" s="9" t="s">
        <v>1</v>
      </c>
      <c r="E11">
        <v>4.0199999999999996</v>
      </c>
    </row>
    <row r="12" spans="1:5" x14ac:dyDescent="0.3">
      <c r="A12" t="s">
        <v>42</v>
      </c>
      <c r="B12" s="8" t="s">
        <v>22</v>
      </c>
      <c r="C12" s="8">
        <v>1</v>
      </c>
      <c r="D12" s="8" t="s">
        <v>1</v>
      </c>
      <c r="E12">
        <v>3.83</v>
      </c>
    </row>
    <row r="13" spans="1:5" x14ac:dyDescent="0.3">
      <c r="A13" t="s">
        <v>42</v>
      </c>
      <c r="B13" s="9" t="s">
        <v>23</v>
      </c>
      <c r="C13" s="9">
        <v>1</v>
      </c>
      <c r="D13" s="9" t="s">
        <v>1</v>
      </c>
      <c r="E13">
        <v>3.86</v>
      </c>
    </row>
    <row r="14" spans="1:5" x14ac:dyDescent="0.3">
      <c r="A14" t="s">
        <v>42</v>
      </c>
      <c r="B14" s="8" t="s">
        <v>24</v>
      </c>
      <c r="C14" s="8">
        <v>1</v>
      </c>
      <c r="D14" s="8" t="s">
        <v>1</v>
      </c>
      <c r="E14">
        <v>3.75</v>
      </c>
    </row>
    <row r="15" spans="1:5" x14ac:dyDescent="0.3">
      <c r="A15" t="s">
        <v>42</v>
      </c>
      <c r="B15" s="9" t="s">
        <v>25</v>
      </c>
      <c r="C15" s="9">
        <v>1</v>
      </c>
      <c r="D15" s="9" t="s">
        <v>1</v>
      </c>
      <c r="E15">
        <v>4.0599999999999996</v>
      </c>
    </row>
    <row r="16" spans="1:5" x14ac:dyDescent="0.3">
      <c r="A16" t="s">
        <v>42</v>
      </c>
      <c r="B16" s="8" t="s">
        <v>26</v>
      </c>
      <c r="C16" s="8">
        <v>1</v>
      </c>
      <c r="D16" s="8" t="s">
        <v>1</v>
      </c>
      <c r="E16">
        <v>4.18</v>
      </c>
    </row>
    <row r="17" spans="1:5" x14ac:dyDescent="0.3">
      <c r="A17" t="s">
        <v>42</v>
      </c>
      <c r="B17" s="9" t="s">
        <v>27</v>
      </c>
      <c r="C17" s="9">
        <v>1</v>
      </c>
      <c r="D17" s="9" t="s">
        <v>1</v>
      </c>
      <c r="E17">
        <v>3.86</v>
      </c>
    </row>
    <row r="18" spans="1:5" x14ac:dyDescent="0.3">
      <c r="A18" t="s">
        <v>42</v>
      </c>
      <c r="B18" s="8" t="s">
        <v>28</v>
      </c>
      <c r="C18" s="8">
        <v>1</v>
      </c>
      <c r="D18" s="8" t="s">
        <v>1</v>
      </c>
      <c r="E18">
        <v>4.0199999999999996</v>
      </c>
    </row>
    <row r="19" spans="1:5" x14ac:dyDescent="0.3">
      <c r="A19" t="s">
        <v>42</v>
      </c>
      <c r="B19" s="9" t="s">
        <v>29</v>
      </c>
      <c r="C19" s="9">
        <v>1</v>
      </c>
      <c r="D19" s="9" t="s">
        <v>1</v>
      </c>
      <c r="E19">
        <v>3.85</v>
      </c>
    </row>
    <row r="20" spans="1:5" x14ac:dyDescent="0.3">
      <c r="A20" t="s">
        <v>42</v>
      </c>
      <c r="B20" s="8" t="s">
        <v>36</v>
      </c>
      <c r="C20" s="8">
        <v>1</v>
      </c>
      <c r="D20" s="8" t="s">
        <v>1</v>
      </c>
      <c r="E20">
        <v>4.2</v>
      </c>
    </row>
    <row r="21" spans="1:5" x14ac:dyDescent="0.3">
      <c r="A21" t="s">
        <v>42</v>
      </c>
      <c r="B21" s="9" t="s">
        <v>30</v>
      </c>
      <c r="C21" s="9">
        <v>1</v>
      </c>
      <c r="D21" s="9" t="s">
        <v>1</v>
      </c>
      <c r="E21">
        <v>3.76</v>
      </c>
    </row>
    <row r="22" spans="1:5" x14ac:dyDescent="0.3">
      <c r="A22" t="s">
        <v>43</v>
      </c>
      <c r="B22" s="8" t="s">
        <v>22</v>
      </c>
      <c r="C22" s="8">
        <v>1</v>
      </c>
      <c r="D22" s="8" t="s">
        <v>1</v>
      </c>
      <c r="E22">
        <v>4.37</v>
      </c>
    </row>
    <row r="23" spans="1:5" x14ac:dyDescent="0.3">
      <c r="A23" t="s">
        <v>43</v>
      </c>
      <c r="B23" s="9" t="s">
        <v>23</v>
      </c>
      <c r="C23" s="9">
        <v>1</v>
      </c>
      <c r="D23" s="9" t="s">
        <v>1</v>
      </c>
      <c r="E23">
        <v>4.34</v>
      </c>
    </row>
    <row r="24" spans="1:5" x14ac:dyDescent="0.3">
      <c r="A24" t="s">
        <v>43</v>
      </c>
      <c r="B24" s="8" t="s">
        <v>24</v>
      </c>
      <c r="C24" s="8">
        <v>1</v>
      </c>
      <c r="D24" s="8" t="s">
        <v>1</v>
      </c>
      <c r="E24">
        <v>4.24</v>
      </c>
    </row>
    <row r="25" spans="1:5" x14ac:dyDescent="0.3">
      <c r="A25" t="s">
        <v>43</v>
      </c>
      <c r="B25" s="9" t="s">
        <v>25</v>
      </c>
      <c r="C25" s="9">
        <v>1</v>
      </c>
      <c r="D25" s="9" t="s">
        <v>1</v>
      </c>
      <c r="E25">
        <v>4.2300000000000004</v>
      </c>
    </row>
    <row r="26" spans="1:5" x14ac:dyDescent="0.3">
      <c r="A26" t="s">
        <v>43</v>
      </c>
      <c r="B26" s="8" t="s">
        <v>26</v>
      </c>
      <c r="C26" s="8">
        <v>1</v>
      </c>
      <c r="D26" s="8" t="s">
        <v>1</v>
      </c>
      <c r="E26">
        <v>4.45</v>
      </c>
    </row>
    <row r="27" spans="1:5" x14ac:dyDescent="0.3">
      <c r="A27" t="s">
        <v>43</v>
      </c>
      <c r="B27" s="9" t="s">
        <v>27</v>
      </c>
      <c r="C27" s="9">
        <v>1</v>
      </c>
      <c r="D27" s="9" t="s">
        <v>1</v>
      </c>
      <c r="E27">
        <v>4.3099999999999996</v>
      </c>
    </row>
    <row r="28" spans="1:5" x14ac:dyDescent="0.3">
      <c r="A28" t="s">
        <v>43</v>
      </c>
      <c r="B28" s="8" t="s">
        <v>28</v>
      </c>
      <c r="C28" s="8">
        <v>1</v>
      </c>
      <c r="D28" s="8" t="s">
        <v>1</v>
      </c>
      <c r="E28">
        <v>4.3099999999999996</v>
      </c>
    </row>
    <row r="29" spans="1:5" x14ac:dyDescent="0.3">
      <c r="A29" t="s">
        <v>43</v>
      </c>
      <c r="B29" s="9" t="s">
        <v>29</v>
      </c>
      <c r="C29" s="9">
        <v>1</v>
      </c>
      <c r="D29" s="9" t="s">
        <v>1</v>
      </c>
      <c r="E29">
        <v>4.2699999999999996</v>
      </c>
    </row>
    <row r="30" spans="1:5" x14ac:dyDescent="0.3">
      <c r="A30" t="s">
        <v>43</v>
      </c>
      <c r="B30" s="8" t="s">
        <v>36</v>
      </c>
      <c r="C30" s="8">
        <v>1</v>
      </c>
      <c r="D30" s="8" t="s">
        <v>1</v>
      </c>
      <c r="E30">
        <v>4.32</v>
      </c>
    </row>
    <row r="31" spans="1:5" x14ac:dyDescent="0.3">
      <c r="A31" t="s">
        <v>43</v>
      </c>
      <c r="B31" s="9" t="s">
        <v>30</v>
      </c>
      <c r="C31" s="9">
        <v>1</v>
      </c>
      <c r="D31" s="9" t="s">
        <v>1</v>
      </c>
      <c r="E31">
        <v>4.25</v>
      </c>
    </row>
    <row r="32" spans="1:5" x14ac:dyDescent="0.3">
      <c r="A32" t="s">
        <v>44</v>
      </c>
      <c r="B32" s="8" t="s">
        <v>22</v>
      </c>
      <c r="C32" s="8">
        <v>1</v>
      </c>
      <c r="D32" s="8" t="s">
        <v>1</v>
      </c>
      <c r="E32">
        <v>4.3</v>
      </c>
    </row>
    <row r="33" spans="1:5" x14ac:dyDescent="0.3">
      <c r="A33" t="s">
        <v>44</v>
      </c>
      <c r="B33" s="9" t="s">
        <v>23</v>
      </c>
      <c r="C33" s="9">
        <v>1</v>
      </c>
      <c r="D33" s="9" t="s">
        <v>1</v>
      </c>
      <c r="E33">
        <v>4.22</v>
      </c>
    </row>
    <row r="34" spans="1:5" x14ac:dyDescent="0.3">
      <c r="A34" t="s">
        <v>44</v>
      </c>
      <c r="B34" s="8" t="s">
        <v>24</v>
      </c>
      <c r="C34" s="8">
        <v>1</v>
      </c>
      <c r="D34" s="8" t="s">
        <v>1</v>
      </c>
      <c r="E34">
        <v>4.12</v>
      </c>
    </row>
    <row r="35" spans="1:5" x14ac:dyDescent="0.3">
      <c r="A35" t="s">
        <v>44</v>
      </c>
      <c r="B35" s="9" t="s">
        <v>25</v>
      </c>
      <c r="C35" s="9">
        <v>1</v>
      </c>
      <c r="D35" s="9" t="s">
        <v>1</v>
      </c>
      <c r="E35">
        <v>4.18</v>
      </c>
    </row>
    <row r="36" spans="1:5" x14ac:dyDescent="0.3">
      <c r="A36" t="s">
        <v>44</v>
      </c>
      <c r="B36" s="8" t="s">
        <v>26</v>
      </c>
      <c r="C36" s="8">
        <v>1</v>
      </c>
      <c r="D36" s="8" t="s">
        <v>1</v>
      </c>
      <c r="E36">
        <v>4.32</v>
      </c>
    </row>
    <row r="37" spans="1:5" x14ac:dyDescent="0.3">
      <c r="A37" t="s">
        <v>44</v>
      </c>
      <c r="B37" s="9" t="s">
        <v>27</v>
      </c>
      <c r="C37" s="9">
        <v>1</v>
      </c>
      <c r="D37" s="9" t="s">
        <v>1</v>
      </c>
      <c r="E37">
        <v>4.2300000000000004</v>
      </c>
    </row>
    <row r="38" spans="1:5" x14ac:dyDescent="0.3">
      <c r="A38" t="s">
        <v>44</v>
      </c>
      <c r="B38" s="8" t="s">
        <v>28</v>
      </c>
      <c r="C38" s="8">
        <v>1</v>
      </c>
      <c r="D38" s="8" t="s">
        <v>1</v>
      </c>
      <c r="E38">
        <v>4.26</v>
      </c>
    </row>
    <row r="39" spans="1:5" x14ac:dyDescent="0.3">
      <c r="A39" t="s">
        <v>44</v>
      </c>
      <c r="B39" s="9" t="s">
        <v>29</v>
      </c>
      <c r="C39" s="9">
        <v>1</v>
      </c>
      <c r="D39" s="9" t="s">
        <v>1</v>
      </c>
      <c r="E39">
        <v>4.1900000000000004</v>
      </c>
    </row>
    <row r="40" spans="1:5" x14ac:dyDescent="0.3">
      <c r="A40" t="s">
        <v>44</v>
      </c>
      <c r="B40" s="8" t="s">
        <v>36</v>
      </c>
      <c r="C40" s="8">
        <v>1</v>
      </c>
      <c r="D40" s="8" t="s">
        <v>1</v>
      </c>
      <c r="E40">
        <v>4.3600000000000003</v>
      </c>
    </row>
    <row r="41" spans="1:5" x14ac:dyDescent="0.3">
      <c r="A41" t="s">
        <v>44</v>
      </c>
      <c r="B41" s="9" t="s">
        <v>30</v>
      </c>
      <c r="C41" s="9">
        <v>1</v>
      </c>
      <c r="D41" s="9" t="s">
        <v>1</v>
      </c>
      <c r="E41">
        <v>4.1100000000000003</v>
      </c>
    </row>
    <row r="42" spans="1:5" x14ac:dyDescent="0.3">
      <c r="A42" t="s">
        <v>46</v>
      </c>
      <c r="B42" s="8" t="s">
        <v>22</v>
      </c>
      <c r="C42" s="8">
        <v>1</v>
      </c>
      <c r="D42" s="8" t="s">
        <v>1</v>
      </c>
      <c r="E42">
        <v>4.2</v>
      </c>
    </row>
    <row r="43" spans="1:5" x14ac:dyDescent="0.3">
      <c r="A43" t="s">
        <v>46</v>
      </c>
      <c r="B43" s="9" t="s">
        <v>23</v>
      </c>
      <c r="C43" s="9">
        <v>1</v>
      </c>
      <c r="D43" s="9" t="s">
        <v>1</v>
      </c>
      <c r="E43">
        <v>4.2300000000000004</v>
      </c>
    </row>
    <row r="44" spans="1:5" x14ac:dyDescent="0.3">
      <c r="A44" t="s">
        <v>46</v>
      </c>
      <c r="B44" s="8" t="s">
        <v>24</v>
      </c>
      <c r="C44" s="8">
        <v>1</v>
      </c>
      <c r="D44" s="8" t="s">
        <v>1</v>
      </c>
      <c r="E44">
        <v>4.05</v>
      </c>
    </row>
    <row r="45" spans="1:5" x14ac:dyDescent="0.3">
      <c r="A45" t="s">
        <v>46</v>
      </c>
      <c r="B45" s="9" t="s">
        <v>25</v>
      </c>
      <c r="C45" s="9">
        <v>1</v>
      </c>
      <c r="D45" s="9" t="s">
        <v>1</v>
      </c>
      <c r="E45">
        <v>4.22</v>
      </c>
    </row>
    <row r="46" spans="1:5" x14ac:dyDescent="0.3">
      <c r="A46" t="s">
        <v>46</v>
      </c>
      <c r="B46" s="8" t="s">
        <v>26</v>
      </c>
      <c r="C46" s="8">
        <v>1</v>
      </c>
      <c r="D46" s="8" t="s">
        <v>1</v>
      </c>
      <c r="E46">
        <v>4.3600000000000003</v>
      </c>
    </row>
    <row r="47" spans="1:5" x14ac:dyDescent="0.3">
      <c r="A47" t="s">
        <v>46</v>
      </c>
      <c r="B47" s="9" t="s">
        <v>27</v>
      </c>
      <c r="C47" s="9">
        <v>1</v>
      </c>
      <c r="D47" s="9" t="s">
        <v>1</v>
      </c>
      <c r="E47">
        <v>4.2</v>
      </c>
    </row>
    <row r="48" spans="1:5" x14ac:dyDescent="0.3">
      <c r="A48" t="s">
        <v>46</v>
      </c>
      <c r="B48" s="8" t="s">
        <v>28</v>
      </c>
      <c r="C48" s="8">
        <v>1</v>
      </c>
      <c r="D48" s="8" t="s">
        <v>1</v>
      </c>
      <c r="E48">
        <v>4.29</v>
      </c>
    </row>
    <row r="49" spans="1:5" x14ac:dyDescent="0.3">
      <c r="A49" t="s">
        <v>46</v>
      </c>
      <c r="B49" s="9" t="s">
        <v>29</v>
      </c>
      <c r="C49" s="9">
        <v>1</v>
      </c>
      <c r="D49" s="9" t="s">
        <v>1</v>
      </c>
      <c r="E49">
        <v>4.24</v>
      </c>
    </row>
    <row r="50" spans="1:5" x14ac:dyDescent="0.3">
      <c r="A50" t="s">
        <v>46</v>
      </c>
      <c r="B50" s="8" t="s">
        <v>36</v>
      </c>
      <c r="C50" s="8">
        <v>1</v>
      </c>
      <c r="D50" s="8" t="s">
        <v>1</v>
      </c>
      <c r="E50">
        <v>4.34</v>
      </c>
    </row>
    <row r="51" spans="1:5" x14ac:dyDescent="0.3">
      <c r="A51" t="s">
        <v>46</v>
      </c>
      <c r="B51" s="9" t="s">
        <v>30</v>
      </c>
      <c r="C51" s="9">
        <v>1</v>
      </c>
      <c r="D51" s="9" t="s">
        <v>1</v>
      </c>
      <c r="E51">
        <v>4.07</v>
      </c>
    </row>
    <row r="52" spans="1:5" x14ac:dyDescent="0.3">
      <c r="A52" t="s">
        <v>48</v>
      </c>
      <c r="B52" s="8" t="s">
        <v>22</v>
      </c>
      <c r="C52" s="8">
        <v>1</v>
      </c>
      <c r="D52" s="8" t="s">
        <v>1</v>
      </c>
      <c r="E52">
        <v>4.5199999999999996</v>
      </c>
    </row>
    <row r="53" spans="1:5" x14ac:dyDescent="0.3">
      <c r="A53" t="s">
        <v>48</v>
      </c>
      <c r="B53" s="9" t="s">
        <v>23</v>
      </c>
      <c r="C53" s="9">
        <v>1</v>
      </c>
      <c r="D53" s="9" t="s">
        <v>1</v>
      </c>
      <c r="E53">
        <v>4.5199999999999996</v>
      </c>
    </row>
    <row r="54" spans="1:5" x14ac:dyDescent="0.3">
      <c r="A54" t="s">
        <v>48</v>
      </c>
      <c r="B54" s="8" t="s">
        <v>24</v>
      </c>
      <c r="C54" s="8">
        <v>1</v>
      </c>
      <c r="D54" s="8" t="s">
        <v>1</v>
      </c>
      <c r="E54">
        <v>4.41</v>
      </c>
    </row>
    <row r="55" spans="1:5" x14ac:dyDescent="0.3">
      <c r="A55" t="s">
        <v>48</v>
      </c>
      <c r="B55" s="9" t="s">
        <v>25</v>
      </c>
      <c r="C55" s="9">
        <v>1</v>
      </c>
      <c r="D55" s="9" t="s">
        <v>1</v>
      </c>
      <c r="E55">
        <v>4.3499999999999996</v>
      </c>
    </row>
    <row r="56" spans="1:5" x14ac:dyDescent="0.3">
      <c r="A56" t="s">
        <v>48</v>
      </c>
      <c r="B56" s="8" t="s">
        <v>26</v>
      </c>
      <c r="C56" s="8">
        <v>1</v>
      </c>
      <c r="D56" s="8" t="s">
        <v>1</v>
      </c>
      <c r="E56">
        <v>4.63</v>
      </c>
    </row>
    <row r="57" spans="1:5" x14ac:dyDescent="0.3">
      <c r="A57" t="s">
        <v>48</v>
      </c>
      <c r="B57" s="9" t="s">
        <v>27</v>
      </c>
      <c r="C57" s="9">
        <v>1</v>
      </c>
      <c r="D57" s="9" t="s">
        <v>1</v>
      </c>
      <c r="E57">
        <v>4.5599999999999996</v>
      </c>
    </row>
    <row r="58" spans="1:5" x14ac:dyDescent="0.3">
      <c r="A58" t="s">
        <v>48</v>
      </c>
      <c r="B58" s="8" t="s">
        <v>28</v>
      </c>
      <c r="C58" s="8">
        <v>1</v>
      </c>
      <c r="D58" s="8" t="s">
        <v>1</v>
      </c>
      <c r="E58">
        <v>4.54</v>
      </c>
    </row>
    <row r="59" spans="1:5" x14ac:dyDescent="0.3">
      <c r="A59" t="s">
        <v>48</v>
      </c>
      <c r="B59" s="9" t="s">
        <v>29</v>
      </c>
      <c r="C59" s="9">
        <v>1</v>
      </c>
      <c r="D59" s="9" t="s">
        <v>1</v>
      </c>
      <c r="E59">
        <v>4.42</v>
      </c>
    </row>
    <row r="60" spans="1:5" x14ac:dyDescent="0.3">
      <c r="A60" t="s">
        <v>48</v>
      </c>
      <c r="B60" s="8" t="s">
        <v>36</v>
      </c>
      <c r="C60" s="8">
        <v>1</v>
      </c>
      <c r="D60" s="8" t="s">
        <v>1</v>
      </c>
      <c r="E60">
        <v>4.53</v>
      </c>
    </row>
    <row r="61" spans="1:5" x14ac:dyDescent="0.3">
      <c r="A61" t="s">
        <v>48</v>
      </c>
      <c r="B61" s="9" t="s">
        <v>30</v>
      </c>
      <c r="C61" s="9">
        <v>1</v>
      </c>
      <c r="D61" s="9" t="s">
        <v>1</v>
      </c>
      <c r="E61">
        <v>4.37</v>
      </c>
    </row>
    <row r="62" spans="1:5" x14ac:dyDescent="0.3">
      <c r="A62" t="s">
        <v>47</v>
      </c>
      <c r="B62" s="8" t="s">
        <v>22</v>
      </c>
      <c r="C62" s="8">
        <v>1</v>
      </c>
      <c r="D62" s="8" t="s">
        <v>1</v>
      </c>
      <c r="E62">
        <v>4.16</v>
      </c>
    </row>
    <row r="63" spans="1:5" x14ac:dyDescent="0.3">
      <c r="A63" t="s">
        <v>47</v>
      </c>
      <c r="B63" s="9" t="s">
        <v>23</v>
      </c>
      <c r="C63" s="9">
        <v>1</v>
      </c>
      <c r="D63" s="9" t="s">
        <v>1</v>
      </c>
      <c r="E63">
        <v>4.09</v>
      </c>
    </row>
    <row r="64" spans="1:5" x14ac:dyDescent="0.3">
      <c r="A64" t="s">
        <v>47</v>
      </c>
      <c r="B64" s="8" t="s">
        <v>24</v>
      </c>
      <c r="C64" s="8">
        <v>1</v>
      </c>
      <c r="D64" s="8" t="s">
        <v>1</v>
      </c>
      <c r="E64">
        <v>3.96</v>
      </c>
    </row>
    <row r="65" spans="1:5" x14ac:dyDescent="0.3">
      <c r="A65" t="s">
        <v>47</v>
      </c>
      <c r="B65" s="9" t="s">
        <v>25</v>
      </c>
      <c r="C65" s="9">
        <v>1</v>
      </c>
      <c r="D65" s="9" t="s">
        <v>1</v>
      </c>
      <c r="E65">
        <v>4.0999999999999996</v>
      </c>
    </row>
    <row r="66" spans="1:5" x14ac:dyDescent="0.3">
      <c r="A66" t="s">
        <v>47</v>
      </c>
      <c r="B66" s="8" t="s">
        <v>26</v>
      </c>
      <c r="C66" s="8">
        <v>1</v>
      </c>
      <c r="D66" s="8" t="s">
        <v>1</v>
      </c>
      <c r="E66">
        <v>4.33</v>
      </c>
    </row>
    <row r="67" spans="1:5" x14ac:dyDescent="0.3">
      <c r="A67" t="s">
        <v>47</v>
      </c>
      <c r="B67" s="9" t="s">
        <v>27</v>
      </c>
      <c r="C67" s="9">
        <v>1</v>
      </c>
      <c r="D67" s="9" t="s">
        <v>1</v>
      </c>
      <c r="E67">
        <v>4.13</v>
      </c>
    </row>
    <row r="68" spans="1:5" x14ac:dyDescent="0.3">
      <c r="A68" t="s">
        <v>47</v>
      </c>
      <c r="B68" s="8" t="s">
        <v>28</v>
      </c>
      <c r="C68" s="8">
        <v>1</v>
      </c>
      <c r="D68" s="8" t="s">
        <v>1</v>
      </c>
      <c r="E68">
        <v>4.22</v>
      </c>
    </row>
    <row r="69" spans="1:5" x14ac:dyDescent="0.3">
      <c r="A69" t="s">
        <v>47</v>
      </c>
      <c r="B69" s="9" t="s">
        <v>29</v>
      </c>
      <c r="C69" s="9">
        <v>1</v>
      </c>
      <c r="D69" s="9" t="s">
        <v>1</v>
      </c>
      <c r="E69">
        <v>4.18</v>
      </c>
    </row>
    <row r="70" spans="1:5" x14ac:dyDescent="0.3">
      <c r="A70" t="s">
        <v>47</v>
      </c>
      <c r="B70" s="8" t="s">
        <v>36</v>
      </c>
      <c r="C70" s="8">
        <v>1</v>
      </c>
      <c r="D70" s="8" t="s">
        <v>1</v>
      </c>
      <c r="E70">
        <v>4.3</v>
      </c>
    </row>
    <row r="71" spans="1:5" x14ac:dyDescent="0.3">
      <c r="A71" t="s">
        <v>47</v>
      </c>
      <c r="B71" s="9" t="s">
        <v>30</v>
      </c>
      <c r="C71" s="9">
        <v>1</v>
      </c>
      <c r="D71" s="9" t="s">
        <v>1</v>
      </c>
      <c r="E71">
        <v>4.0199999999999996</v>
      </c>
    </row>
    <row r="72" spans="1:5" x14ac:dyDescent="0.3">
      <c r="A72" t="s">
        <v>45</v>
      </c>
      <c r="B72" s="8" t="s">
        <v>22</v>
      </c>
      <c r="C72" s="8">
        <v>2</v>
      </c>
      <c r="D72" s="8" t="s">
        <v>13</v>
      </c>
      <c r="E72">
        <v>4.2300000000000004</v>
      </c>
    </row>
    <row r="73" spans="1:5" x14ac:dyDescent="0.3">
      <c r="A73" t="s">
        <v>45</v>
      </c>
      <c r="B73" s="9" t="s">
        <v>23</v>
      </c>
      <c r="C73" s="8">
        <v>2</v>
      </c>
      <c r="D73" s="8" t="s">
        <v>13</v>
      </c>
      <c r="E73">
        <v>4.3</v>
      </c>
    </row>
    <row r="74" spans="1:5" x14ac:dyDescent="0.3">
      <c r="A74" t="s">
        <v>45</v>
      </c>
      <c r="B74" s="8" t="s">
        <v>24</v>
      </c>
      <c r="C74" s="8">
        <v>2</v>
      </c>
      <c r="D74" s="8" t="s">
        <v>13</v>
      </c>
      <c r="E74">
        <v>4.1399999999999997</v>
      </c>
    </row>
    <row r="75" spans="1:5" x14ac:dyDescent="0.3">
      <c r="A75" t="s">
        <v>45</v>
      </c>
      <c r="B75" s="9" t="s">
        <v>25</v>
      </c>
      <c r="C75" s="8">
        <v>2</v>
      </c>
      <c r="D75" s="8" t="s">
        <v>13</v>
      </c>
      <c r="E75">
        <v>4.1900000000000004</v>
      </c>
    </row>
    <row r="76" spans="1:5" x14ac:dyDescent="0.3">
      <c r="A76" t="s">
        <v>45</v>
      </c>
      <c r="B76" s="8" t="s">
        <v>26</v>
      </c>
      <c r="C76" s="8">
        <v>2</v>
      </c>
      <c r="D76" s="8" t="s">
        <v>13</v>
      </c>
      <c r="E76">
        <v>4.3899999999999997</v>
      </c>
    </row>
    <row r="77" spans="1:5" x14ac:dyDescent="0.3">
      <c r="A77" t="s">
        <v>45</v>
      </c>
      <c r="B77" s="9" t="s">
        <v>27</v>
      </c>
      <c r="C77" s="8">
        <v>2</v>
      </c>
      <c r="D77" s="8" t="s">
        <v>13</v>
      </c>
      <c r="E77">
        <v>4.26</v>
      </c>
    </row>
    <row r="78" spans="1:5" x14ac:dyDescent="0.3">
      <c r="A78" t="s">
        <v>45</v>
      </c>
      <c r="B78" s="8" t="s">
        <v>28</v>
      </c>
      <c r="C78" s="8">
        <v>2</v>
      </c>
      <c r="D78" s="8" t="s">
        <v>13</v>
      </c>
      <c r="E78">
        <v>4.4000000000000004</v>
      </c>
    </row>
    <row r="79" spans="1:5" x14ac:dyDescent="0.3">
      <c r="A79" t="s">
        <v>45</v>
      </c>
      <c r="B79" s="9" t="s">
        <v>29</v>
      </c>
      <c r="C79" s="8">
        <v>2</v>
      </c>
      <c r="D79" s="8" t="s">
        <v>13</v>
      </c>
      <c r="E79">
        <v>4.32</v>
      </c>
    </row>
    <row r="80" spans="1:5" x14ac:dyDescent="0.3">
      <c r="A80" t="s">
        <v>45</v>
      </c>
      <c r="B80" s="8" t="s">
        <v>36</v>
      </c>
      <c r="C80" s="8">
        <v>2</v>
      </c>
      <c r="D80" s="8" t="s">
        <v>13</v>
      </c>
      <c r="E80">
        <v>4.41</v>
      </c>
    </row>
    <row r="81" spans="1:5" x14ac:dyDescent="0.3">
      <c r="A81" t="s">
        <v>45</v>
      </c>
      <c r="B81" s="9" t="s">
        <v>30</v>
      </c>
      <c r="C81" s="8">
        <v>2</v>
      </c>
      <c r="D81" s="8" t="s">
        <v>13</v>
      </c>
      <c r="E81">
        <v>4.1399999999999997</v>
      </c>
    </row>
    <row r="82" spans="1:5" x14ac:dyDescent="0.3">
      <c r="A82" t="s">
        <v>42</v>
      </c>
      <c r="B82" s="8" t="s">
        <v>22</v>
      </c>
      <c r="C82" s="8">
        <v>2</v>
      </c>
      <c r="D82" s="8" t="s">
        <v>13</v>
      </c>
      <c r="E82">
        <v>3.72</v>
      </c>
    </row>
    <row r="83" spans="1:5" x14ac:dyDescent="0.3">
      <c r="A83" t="s">
        <v>42</v>
      </c>
      <c r="B83" s="9" t="s">
        <v>23</v>
      </c>
      <c r="C83" s="8">
        <v>2</v>
      </c>
      <c r="D83" s="8" t="s">
        <v>13</v>
      </c>
      <c r="E83">
        <v>3.88</v>
      </c>
    </row>
    <row r="84" spans="1:5" x14ac:dyDescent="0.3">
      <c r="A84" t="s">
        <v>42</v>
      </c>
      <c r="B84" s="8" t="s">
        <v>24</v>
      </c>
      <c r="C84" s="8">
        <v>2</v>
      </c>
      <c r="D84" s="8" t="s">
        <v>13</v>
      </c>
      <c r="E84">
        <v>3.61</v>
      </c>
    </row>
    <row r="85" spans="1:5" x14ac:dyDescent="0.3">
      <c r="A85" t="s">
        <v>42</v>
      </c>
      <c r="B85" s="9" t="s">
        <v>25</v>
      </c>
      <c r="C85" s="8">
        <v>2</v>
      </c>
      <c r="D85" s="8" t="s">
        <v>13</v>
      </c>
      <c r="E85">
        <v>4</v>
      </c>
    </row>
    <row r="86" spans="1:5" x14ac:dyDescent="0.3">
      <c r="A86" t="s">
        <v>42</v>
      </c>
      <c r="B86" s="8" t="s">
        <v>26</v>
      </c>
      <c r="C86" s="8">
        <v>2</v>
      </c>
      <c r="D86" s="8" t="s">
        <v>13</v>
      </c>
      <c r="E86">
        <v>4.17</v>
      </c>
    </row>
    <row r="87" spans="1:5" x14ac:dyDescent="0.3">
      <c r="A87" t="s">
        <v>42</v>
      </c>
      <c r="B87" s="9" t="s">
        <v>27</v>
      </c>
      <c r="C87" s="8">
        <v>2</v>
      </c>
      <c r="D87" s="8" t="s">
        <v>13</v>
      </c>
      <c r="E87">
        <v>3.87</v>
      </c>
    </row>
    <row r="88" spans="1:5" x14ac:dyDescent="0.3">
      <c r="A88" t="s">
        <v>42</v>
      </c>
      <c r="B88" s="8" t="s">
        <v>28</v>
      </c>
      <c r="C88" s="8">
        <v>2</v>
      </c>
      <c r="D88" s="8" t="s">
        <v>13</v>
      </c>
      <c r="E88">
        <v>4.13</v>
      </c>
    </row>
    <row r="89" spans="1:5" x14ac:dyDescent="0.3">
      <c r="A89" t="s">
        <v>42</v>
      </c>
      <c r="B89" s="9" t="s">
        <v>29</v>
      </c>
      <c r="C89" s="8">
        <v>2</v>
      </c>
      <c r="D89" s="8" t="s">
        <v>13</v>
      </c>
      <c r="E89">
        <v>3.92</v>
      </c>
    </row>
    <row r="90" spans="1:5" x14ac:dyDescent="0.3">
      <c r="A90" t="s">
        <v>42</v>
      </c>
      <c r="B90" s="8" t="s">
        <v>36</v>
      </c>
      <c r="C90" s="8">
        <v>2</v>
      </c>
      <c r="D90" s="8" t="s">
        <v>13</v>
      </c>
      <c r="E90">
        <v>4.16</v>
      </c>
    </row>
    <row r="91" spans="1:5" x14ac:dyDescent="0.3">
      <c r="A91" t="s">
        <v>42</v>
      </c>
      <c r="B91" s="9" t="s">
        <v>30</v>
      </c>
      <c r="C91" s="8">
        <v>2</v>
      </c>
      <c r="D91" s="8" t="s">
        <v>13</v>
      </c>
      <c r="E91">
        <v>3.68</v>
      </c>
    </row>
    <row r="92" spans="1:5" x14ac:dyDescent="0.3">
      <c r="A92" t="s">
        <v>43</v>
      </c>
      <c r="B92" s="8" t="s">
        <v>22</v>
      </c>
      <c r="C92" s="8">
        <v>2</v>
      </c>
      <c r="D92" s="8" t="s">
        <v>13</v>
      </c>
      <c r="E92">
        <v>4.42</v>
      </c>
    </row>
    <row r="93" spans="1:5" x14ac:dyDescent="0.3">
      <c r="A93" t="s">
        <v>43</v>
      </c>
      <c r="B93" s="9" t="s">
        <v>23</v>
      </c>
      <c r="C93" s="8">
        <v>2</v>
      </c>
      <c r="D93" s="8" t="s">
        <v>13</v>
      </c>
      <c r="E93">
        <v>4.3099999999999996</v>
      </c>
    </row>
    <row r="94" spans="1:5" x14ac:dyDescent="0.3">
      <c r="A94" t="s">
        <v>43</v>
      </c>
      <c r="B94" s="8" t="s">
        <v>24</v>
      </c>
      <c r="C94" s="8">
        <v>2</v>
      </c>
      <c r="D94" s="8" t="s">
        <v>13</v>
      </c>
      <c r="E94">
        <v>4.2699999999999996</v>
      </c>
    </row>
    <row r="95" spans="1:5" x14ac:dyDescent="0.3">
      <c r="A95" t="s">
        <v>43</v>
      </c>
      <c r="B95" s="9" t="s">
        <v>25</v>
      </c>
      <c r="C95" s="8">
        <v>2</v>
      </c>
      <c r="D95" s="8" t="s">
        <v>13</v>
      </c>
      <c r="E95">
        <v>4.2699999999999996</v>
      </c>
    </row>
    <row r="96" spans="1:5" x14ac:dyDescent="0.3">
      <c r="A96" t="s">
        <v>43</v>
      </c>
      <c r="B96" s="8" t="s">
        <v>26</v>
      </c>
      <c r="C96" s="8">
        <v>2</v>
      </c>
      <c r="D96" s="8" t="s">
        <v>13</v>
      </c>
      <c r="E96">
        <v>4.49</v>
      </c>
    </row>
    <row r="97" spans="1:5" x14ac:dyDescent="0.3">
      <c r="A97" t="s">
        <v>43</v>
      </c>
      <c r="B97" s="9" t="s">
        <v>27</v>
      </c>
      <c r="C97" s="8">
        <v>2</v>
      </c>
      <c r="D97" s="8" t="s">
        <v>13</v>
      </c>
      <c r="E97">
        <v>4.38</v>
      </c>
    </row>
    <row r="98" spans="1:5" x14ac:dyDescent="0.3">
      <c r="A98" t="s">
        <v>43</v>
      </c>
      <c r="B98" s="8" t="s">
        <v>28</v>
      </c>
      <c r="C98" s="8">
        <v>2</v>
      </c>
      <c r="D98" s="8" t="s">
        <v>13</v>
      </c>
      <c r="E98">
        <v>4.33</v>
      </c>
    </row>
    <row r="99" spans="1:5" x14ac:dyDescent="0.3">
      <c r="A99" t="s">
        <v>43</v>
      </c>
      <c r="B99" s="9" t="s">
        <v>29</v>
      </c>
      <c r="C99" s="8">
        <v>2</v>
      </c>
      <c r="D99" s="8" t="s">
        <v>13</v>
      </c>
      <c r="E99">
        <v>4.32</v>
      </c>
    </row>
    <row r="100" spans="1:5" x14ac:dyDescent="0.3">
      <c r="A100" t="s">
        <v>43</v>
      </c>
      <c r="B100" s="8" t="s">
        <v>36</v>
      </c>
      <c r="C100" s="8">
        <v>2</v>
      </c>
      <c r="D100" s="8" t="s">
        <v>13</v>
      </c>
      <c r="E100">
        <v>4.38</v>
      </c>
    </row>
    <row r="101" spans="1:5" x14ac:dyDescent="0.3">
      <c r="A101" t="s">
        <v>43</v>
      </c>
      <c r="B101" s="9" t="s">
        <v>30</v>
      </c>
      <c r="C101" s="8">
        <v>2</v>
      </c>
      <c r="D101" s="8" t="s">
        <v>13</v>
      </c>
      <c r="E101">
        <v>4.3099999999999996</v>
      </c>
    </row>
    <row r="102" spans="1:5" x14ac:dyDescent="0.3">
      <c r="A102" t="s">
        <v>44</v>
      </c>
      <c r="B102" s="8" t="s">
        <v>22</v>
      </c>
      <c r="C102" s="8">
        <v>2</v>
      </c>
      <c r="D102" s="8" t="s">
        <v>13</v>
      </c>
      <c r="E102">
        <v>4.22</v>
      </c>
    </row>
    <row r="103" spans="1:5" x14ac:dyDescent="0.3">
      <c r="A103" t="s">
        <v>44</v>
      </c>
      <c r="B103" s="9" t="s">
        <v>23</v>
      </c>
      <c r="C103" s="8">
        <v>2</v>
      </c>
      <c r="D103" s="8" t="s">
        <v>13</v>
      </c>
      <c r="E103">
        <v>4.16</v>
      </c>
    </row>
    <row r="104" spans="1:5" x14ac:dyDescent="0.3">
      <c r="A104" t="s">
        <v>44</v>
      </c>
      <c r="B104" s="8" t="s">
        <v>24</v>
      </c>
      <c r="C104" s="8">
        <v>2</v>
      </c>
      <c r="D104" s="8" t="s">
        <v>13</v>
      </c>
      <c r="E104">
        <v>4.07</v>
      </c>
    </row>
    <row r="105" spans="1:5" x14ac:dyDescent="0.3">
      <c r="A105" t="s">
        <v>44</v>
      </c>
      <c r="B105" s="9" t="s">
        <v>25</v>
      </c>
      <c r="C105" s="8">
        <v>2</v>
      </c>
      <c r="D105" s="8" t="s">
        <v>13</v>
      </c>
      <c r="E105">
        <v>4.1500000000000004</v>
      </c>
    </row>
    <row r="106" spans="1:5" x14ac:dyDescent="0.3">
      <c r="A106" t="s">
        <v>44</v>
      </c>
      <c r="B106" s="8" t="s">
        <v>26</v>
      </c>
      <c r="C106" s="8">
        <v>2</v>
      </c>
      <c r="D106" s="8" t="s">
        <v>13</v>
      </c>
      <c r="E106">
        <v>4.3099999999999996</v>
      </c>
    </row>
    <row r="107" spans="1:5" x14ac:dyDescent="0.3">
      <c r="A107" t="s">
        <v>44</v>
      </c>
      <c r="B107" s="9" t="s">
        <v>27</v>
      </c>
      <c r="C107" s="8">
        <v>2</v>
      </c>
      <c r="D107" s="8" t="s">
        <v>13</v>
      </c>
      <c r="E107">
        <v>4.2</v>
      </c>
    </row>
    <row r="108" spans="1:5" x14ac:dyDescent="0.3">
      <c r="A108" t="s">
        <v>44</v>
      </c>
      <c r="B108" s="8" t="s">
        <v>28</v>
      </c>
      <c r="C108" s="8">
        <v>2</v>
      </c>
      <c r="D108" s="8" t="s">
        <v>13</v>
      </c>
      <c r="E108">
        <v>4.2300000000000004</v>
      </c>
    </row>
    <row r="109" spans="1:5" x14ac:dyDescent="0.3">
      <c r="A109" t="s">
        <v>44</v>
      </c>
      <c r="B109" s="9" t="s">
        <v>29</v>
      </c>
      <c r="C109" s="8">
        <v>2</v>
      </c>
      <c r="D109" s="8" t="s">
        <v>13</v>
      </c>
      <c r="E109">
        <v>4.1900000000000004</v>
      </c>
    </row>
    <row r="110" spans="1:5" x14ac:dyDescent="0.3">
      <c r="A110" t="s">
        <v>44</v>
      </c>
      <c r="B110" s="8" t="s">
        <v>36</v>
      </c>
      <c r="C110" s="8">
        <v>2</v>
      </c>
      <c r="D110" s="8" t="s">
        <v>13</v>
      </c>
      <c r="E110">
        <v>4.37</v>
      </c>
    </row>
    <row r="111" spans="1:5" x14ac:dyDescent="0.3">
      <c r="A111" t="s">
        <v>44</v>
      </c>
      <c r="B111" s="9" t="s">
        <v>30</v>
      </c>
      <c r="C111" s="8">
        <v>2</v>
      </c>
      <c r="D111" s="8" t="s">
        <v>13</v>
      </c>
      <c r="E111">
        <v>4.03</v>
      </c>
    </row>
    <row r="112" spans="1:5" x14ac:dyDescent="0.3">
      <c r="A112" t="s">
        <v>46</v>
      </c>
      <c r="B112" s="8" t="s">
        <v>22</v>
      </c>
      <c r="C112" s="8">
        <v>2</v>
      </c>
      <c r="D112" s="8" t="s">
        <v>13</v>
      </c>
      <c r="E112">
        <v>4.21</v>
      </c>
    </row>
    <row r="113" spans="1:5" x14ac:dyDescent="0.3">
      <c r="A113" t="s">
        <v>46</v>
      </c>
      <c r="B113" s="9" t="s">
        <v>23</v>
      </c>
      <c r="C113" s="8">
        <v>2</v>
      </c>
      <c r="D113" s="8" t="s">
        <v>13</v>
      </c>
      <c r="E113">
        <v>4.29</v>
      </c>
    </row>
    <row r="114" spans="1:5" x14ac:dyDescent="0.3">
      <c r="A114" t="s">
        <v>46</v>
      </c>
      <c r="B114" s="8" t="s">
        <v>24</v>
      </c>
      <c r="C114" s="8">
        <v>2</v>
      </c>
      <c r="D114" s="8" t="s">
        <v>13</v>
      </c>
      <c r="E114">
        <v>4.09</v>
      </c>
    </row>
    <row r="115" spans="1:5" x14ac:dyDescent="0.3">
      <c r="A115" t="s">
        <v>46</v>
      </c>
      <c r="B115" s="9" t="s">
        <v>25</v>
      </c>
      <c r="C115" s="8">
        <v>2</v>
      </c>
      <c r="D115" s="8" t="s">
        <v>13</v>
      </c>
      <c r="E115">
        <v>4.25</v>
      </c>
    </row>
    <row r="116" spans="1:5" x14ac:dyDescent="0.3">
      <c r="A116" t="s">
        <v>46</v>
      </c>
      <c r="B116" s="8" t="s">
        <v>26</v>
      </c>
      <c r="C116" s="8">
        <v>2</v>
      </c>
      <c r="D116" s="8" t="s">
        <v>13</v>
      </c>
      <c r="E116">
        <v>4.38</v>
      </c>
    </row>
    <row r="117" spans="1:5" x14ac:dyDescent="0.3">
      <c r="A117" t="s">
        <v>46</v>
      </c>
      <c r="B117" s="9" t="s">
        <v>27</v>
      </c>
      <c r="C117" s="8">
        <v>2</v>
      </c>
      <c r="D117" s="8" t="s">
        <v>13</v>
      </c>
      <c r="E117">
        <v>4.21</v>
      </c>
    </row>
    <row r="118" spans="1:5" x14ac:dyDescent="0.3">
      <c r="A118" t="s">
        <v>46</v>
      </c>
      <c r="B118" s="8" t="s">
        <v>28</v>
      </c>
      <c r="C118" s="8">
        <v>2</v>
      </c>
      <c r="D118" s="8" t="s">
        <v>13</v>
      </c>
      <c r="E118">
        <v>4.33</v>
      </c>
    </row>
    <row r="119" spans="1:5" x14ac:dyDescent="0.3">
      <c r="A119" t="s">
        <v>46</v>
      </c>
      <c r="B119" s="9" t="s">
        <v>29</v>
      </c>
      <c r="C119" s="8">
        <v>2</v>
      </c>
      <c r="D119" s="8" t="s">
        <v>13</v>
      </c>
      <c r="E119">
        <v>4.26</v>
      </c>
    </row>
    <row r="120" spans="1:5" x14ac:dyDescent="0.3">
      <c r="A120" t="s">
        <v>46</v>
      </c>
      <c r="B120" s="8" t="s">
        <v>36</v>
      </c>
      <c r="C120" s="8">
        <v>2</v>
      </c>
      <c r="D120" s="8" t="s">
        <v>13</v>
      </c>
      <c r="E120">
        <v>4.41</v>
      </c>
    </row>
    <row r="121" spans="1:5" x14ac:dyDescent="0.3">
      <c r="A121" t="s">
        <v>46</v>
      </c>
      <c r="B121" s="9" t="s">
        <v>30</v>
      </c>
      <c r="C121" s="8">
        <v>2</v>
      </c>
      <c r="D121" s="8" t="s">
        <v>13</v>
      </c>
      <c r="E121">
        <v>4.07</v>
      </c>
    </row>
    <row r="122" spans="1:5" x14ac:dyDescent="0.3">
      <c r="A122" t="s">
        <v>48</v>
      </c>
      <c r="B122" s="8" t="s">
        <v>22</v>
      </c>
      <c r="C122" s="8">
        <v>2</v>
      </c>
      <c r="D122" s="8" t="s">
        <v>13</v>
      </c>
      <c r="E122">
        <v>4.55</v>
      </c>
    </row>
    <row r="123" spans="1:5" x14ac:dyDescent="0.3">
      <c r="A123" t="s">
        <v>48</v>
      </c>
      <c r="B123" s="9" t="s">
        <v>23</v>
      </c>
      <c r="C123" s="8">
        <v>2</v>
      </c>
      <c r="D123" s="8" t="s">
        <v>13</v>
      </c>
      <c r="E123">
        <v>4.5</v>
      </c>
    </row>
    <row r="124" spans="1:5" x14ac:dyDescent="0.3">
      <c r="A124" t="s">
        <v>48</v>
      </c>
      <c r="B124" s="8" t="s">
        <v>24</v>
      </c>
      <c r="C124" s="8">
        <v>2</v>
      </c>
      <c r="D124" s="8" t="s">
        <v>13</v>
      </c>
      <c r="E124">
        <v>4.43</v>
      </c>
    </row>
    <row r="125" spans="1:5" x14ac:dyDescent="0.3">
      <c r="A125" t="s">
        <v>48</v>
      </c>
      <c r="B125" s="9" t="s">
        <v>25</v>
      </c>
      <c r="C125" s="8">
        <v>2</v>
      </c>
      <c r="D125" s="8" t="s">
        <v>13</v>
      </c>
      <c r="E125">
        <v>4.4000000000000004</v>
      </c>
    </row>
    <row r="126" spans="1:5" x14ac:dyDescent="0.3">
      <c r="A126" t="s">
        <v>48</v>
      </c>
      <c r="B126" s="8" t="s">
        <v>26</v>
      </c>
      <c r="C126" s="8">
        <v>2</v>
      </c>
      <c r="D126" s="8" t="s">
        <v>13</v>
      </c>
      <c r="E126">
        <v>4.63</v>
      </c>
    </row>
    <row r="127" spans="1:5" x14ac:dyDescent="0.3">
      <c r="A127" t="s">
        <v>48</v>
      </c>
      <c r="B127" s="9" t="s">
        <v>27</v>
      </c>
      <c r="C127" s="8">
        <v>2</v>
      </c>
      <c r="D127" s="8" t="s">
        <v>13</v>
      </c>
      <c r="E127">
        <v>4.55</v>
      </c>
    </row>
    <row r="128" spans="1:5" x14ac:dyDescent="0.3">
      <c r="A128" t="s">
        <v>48</v>
      </c>
      <c r="B128" s="8" t="s">
        <v>28</v>
      </c>
      <c r="C128" s="8">
        <v>2</v>
      </c>
      <c r="D128" s="8" t="s">
        <v>13</v>
      </c>
      <c r="E128">
        <v>4.54</v>
      </c>
    </row>
    <row r="129" spans="1:5" x14ac:dyDescent="0.3">
      <c r="A129" t="s">
        <v>48</v>
      </c>
      <c r="B129" s="9" t="s">
        <v>29</v>
      </c>
      <c r="C129" s="8">
        <v>2</v>
      </c>
      <c r="D129" s="8" t="s">
        <v>13</v>
      </c>
      <c r="E129">
        <v>4.5</v>
      </c>
    </row>
    <row r="130" spans="1:5" x14ac:dyDescent="0.3">
      <c r="A130" t="s">
        <v>48</v>
      </c>
      <c r="B130" s="8" t="s">
        <v>36</v>
      </c>
      <c r="C130" s="8">
        <v>2</v>
      </c>
      <c r="D130" s="8" t="s">
        <v>13</v>
      </c>
      <c r="E130">
        <v>4.49</v>
      </c>
    </row>
    <row r="131" spans="1:5" x14ac:dyDescent="0.3">
      <c r="A131" t="s">
        <v>48</v>
      </c>
      <c r="B131" s="9" t="s">
        <v>30</v>
      </c>
      <c r="C131" s="8">
        <v>2</v>
      </c>
      <c r="D131" s="8" t="s">
        <v>13</v>
      </c>
      <c r="E131">
        <v>4.46</v>
      </c>
    </row>
    <row r="132" spans="1:5" x14ac:dyDescent="0.3">
      <c r="A132" t="s">
        <v>47</v>
      </c>
      <c r="B132" s="8" t="s">
        <v>22</v>
      </c>
      <c r="C132" s="8">
        <v>2</v>
      </c>
      <c r="D132" s="8" t="s">
        <v>13</v>
      </c>
      <c r="E132">
        <v>4.24</v>
      </c>
    </row>
    <row r="133" spans="1:5" x14ac:dyDescent="0.3">
      <c r="A133" t="s">
        <v>47</v>
      </c>
      <c r="B133" s="9" t="s">
        <v>23</v>
      </c>
      <c r="C133" s="8">
        <v>2</v>
      </c>
      <c r="D133" s="8" t="s">
        <v>13</v>
      </c>
      <c r="E133">
        <v>4.1900000000000004</v>
      </c>
    </row>
    <row r="134" spans="1:5" x14ac:dyDescent="0.3">
      <c r="A134" t="s">
        <v>47</v>
      </c>
      <c r="B134" s="8" t="s">
        <v>24</v>
      </c>
      <c r="C134" s="8">
        <v>2</v>
      </c>
      <c r="D134" s="8" t="s">
        <v>13</v>
      </c>
      <c r="E134">
        <v>4.1100000000000003</v>
      </c>
    </row>
    <row r="135" spans="1:5" x14ac:dyDescent="0.3">
      <c r="A135" t="s">
        <v>47</v>
      </c>
      <c r="B135" s="9" t="s">
        <v>25</v>
      </c>
      <c r="C135" s="8">
        <v>2</v>
      </c>
      <c r="D135" s="8" t="s">
        <v>13</v>
      </c>
      <c r="E135">
        <v>4.13</v>
      </c>
    </row>
    <row r="136" spans="1:5" x14ac:dyDescent="0.3">
      <c r="A136" t="s">
        <v>47</v>
      </c>
      <c r="B136" s="8" t="s">
        <v>26</v>
      </c>
      <c r="C136" s="8">
        <v>2</v>
      </c>
      <c r="D136" s="8" t="s">
        <v>13</v>
      </c>
      <c r="E136">
        <v>4.33</v>
      </c>
    </row>
    <row r="137" spans="1:5" x14ac:dyDescent="0.3">
      <c r="A137" t="s">
        <v>47</v>
      </c>
      <c r="B137" s="9" t="s">
        <v>27</v>
      </c>
      <c r="C137" s="8">
        <v>2</v>
      </c>
      <c r="D137" s="8" t="s">
        <v>13</v>
      </c>
      <c r="E137">
        <v>4.2</v>
      </c>
    </row>
    <row r="138" spans="1:5" x14ac:dyDescent="0.3">
      <c r="A138" t="s">
        <v>47</v>
      </c>
      <c r="B138" s="8" t="s">
        <v>28</v>
      </c>
      <c r="C138" s="8">
        <v>2</v>
      </c>
      <c r="D138" s="8" t="s">
        <v>13</v>
      </c>
      <c r="E138">
        <v>4.26</v>
      </c>
    </row>
    <row r="139" spans="1:5" x14ac:dyDescent="0.3">
      <c r="A139" t="s">
        <v>47</v>
      </c>
      <c r="B139" s="9" t="s">
        <v>29</v>
      </c>
      <c r="C139" s="8">
        <v>2</v>
      </c>
      <c r="D139" s="8" t="s">
        <v>13</v>
      </c>
      <c r="E139">
        <v>4.28</v>
      </c>
    </row>
    <row r="140" spans="1:5" x14ac:dyDescent="0.3">
      <c r="A140" t="s">
        <v>47</v>
      </c>
      <c r="B140" s="8" t="s">
        <v>36</v>
      </c>
      <c r="C140" s="8">
        <v>2</v>
      </c>
      <c r="D140" s="8" t="s">
        <v>13</v>
      </c>
      <c r="E140">
        <v>4.3899999999999997</v>
      </c>
    </row>
    <row r="141" spans="1:5" x14ac:dyDescent="0.3">
      <c r="A141" t="s">
        <v>47</v>
      </c>
      <c r="B141" s="9" t="s">
        <v>30</v>
      </c>
      <c r="C141" s="8">
        <v>2</v>
      </c>
      <c r="D141" s="8" t="s">
        <v>13</v>
      </c>
      <c r="E141">
        <v>4.1100000000000003</v>
      </c>
    </row>
    <row r="142" spans="1:5" x14ac:dyDescent="0.3">
      <c r="A142" t="s">
        <v>45</v>
      </c>
      <c r="B142" s="8" t="s">
        <v>22</v>
      </c>
      <c r="C142" s="10">
        <v>3</v>
      </c>
      <c r="D142" s="10" t="s">
        <v>15</v>
      </c>
      <c r="E142">
        <v>4.13</v>
      </c>
    </row>
    <row r="143" spans="1:5" x14ac:dyDescent="0.3">
      <c r="A143" t="s">
        <v>45</v>
      </c>
      <c r="B143" s="9" t="s">
        <v>23</v>
      </c>
      <c r="C143" s="10">
        <v>3</v>
      </c>
      <c r="D143" s="10" t="s">
        <v>15</v>
      </c>
      <c r="E143">
        <v>4.1900000000000004</v>
      </c>
    </row>
    <row r="144" spans="1:5" x14ac:dyDescent="0.3">
      <c r="A144" t="s">
        <v>45</v>
      </c>
      <c r="B144" s="8" t="s">
        <v>24</v>
      </c>
      <c r="C144" s="10">
        <v>3</v>
      </c>
      <c r="D144" s="10" t="s">
        <v>15</v>
      </c>
      <c r="E144">
        <v>4.01</v>
      </c>
    </row>
    <row r="145" spans="1:5" x14ac:dyDescent="0.3">
      <c r="A145" t="s">
        <v>45</v>
      </c>
      <c r="B145" s="9" t="s">
        <v>25</v>
      </c>
      <c r="C145" s="10">
        <v>3</v>
      </c>
      <c r="D145" s="10" t="s">
        <v>15</v>
      </c>
      <c r="E145">
        <v>4.16</v>
      </c>
    </row>
    <row r="146" spans="1:5" x14ac:dyDescent="0.3">
      <c r="A146" t="s">
        <v>45</v>
      </c>
      <c r="B146" s="8" t="s">
        <v>26</v>
      </c>
      <c r="C146" s="10">
        <v>3</v>
      </c>
      <c r="D146" s="10" t="s">
        <v>15</v>
      </c>
      <c r="E146">
        <v>4.32</v>
      </c>
    </row>
    <row r="147" spans="1:5" x14ac:dyDescent="0.3">
      <c r="A147" t="s">
        <v>45</v>
      </c>
      <c r="B147" s="9" t="s">
        <v>27</v>
      </c>
      <c r="C147" s="10">
        <v>3</v>
      </c>
      <c r="D147" s="10" t="s">
        <v>15</v>
      </c>
      <c r="E147">
        <v>4.1500000000000004</v>
      </c>
    </row>
    <row r="148" spans="1:5" x14ac:dyDescent="0.3">
      <c r="A148" t="s">
        <v>45</v>
      </c>
      <c r="B148" s="8" t="s">
        <v>28</v>
      </c>
      <c r="C148" s="10">
        <v>3</v>
      </c>
      <c r="D148" s="10" t="s">
        <v>15</v>
      </c>
      <c r="E148">
        <v>4.33</v>
      </c>
    </row>
    <row r="149" spans="1:5" x14ac:dyDescent="0.3">
      <c r="A149" t="s">
        <v>45</v>
      </c>
      <c r="B149" s="9" t="s">
        <v>29</v>
      </c>
      <c r="C149" s="10">
        <v>3</v>
      </c>
      <c r="D149" s="10" t="s">
        <v>15</v>
      </c>
      <c r="E149">
        <v>4.28</v>
      </c>
    </row>
    <row r="150" spans="1:5" x14ac:dyDescent="0.3">
      <c r="A150" t="s">
        <v>45</v>
      </c>
      <c r="B150" s="8" t="s">
        <v>36</v>
      </c>
      <c r="C150" s="10">
        <v>3</v>
      </c>
      <c r="D150" s="10" t="s">
        <v>15</v>
      </c>
      <c r="E150">
        <v>4.4000000000000004</v>
      </c>
    </row>
    <row r="151" spans="1:5" x14ac:dyDescent="0.3">
      <c r="A151" t="s">
        <v>45</v>
      </c>
      <c r="B151" s="9" t="s">
        <v>30</v>
      </c>
      <c r="C151" s="10">
        <v>3</v>
      </c>
      <c r="D151" s="10" t="s">
        <v>15</v>
      </c>
      <c r="E151">
        <v>4.0599999999999996</v>
      </c>
    </row>
    <row r="152" spans="1:5" x14ac:dyDescent="0.3">
      <c r="A152" t="s">
        <v>42</v>
      </c>
      <c r="B152" s="8" t="s">
        <v>22</v>
      </c>
      <c r="C152" s="10">
        <v>3</v>
      </c>
      <c r="D152" s="10" t="s">
        <v>15</v>
      </c>
      <c r="E152">
        <v>3.98</v>
      </c>
    </row>
    <row r="153" spans="1:5" x14ac:dyDescent="0.3">
      <c r="A153" t="s">
        <v>42</v>
      </c>
      <c r="B153" s="9" t="s">
        <v>23</v>
      </c>
      <c r="C153" s="10">
        <v>3</v>
      </c>
      <c r="D153" s="10" t="s">
        <v>15</v>
      </c>
      <c r="E153">
        <v>4.05</v>
      </c>
    </row>
    <row r="154" spans="1:5" x14ac:dyDescent="0.3">
      <c r="A154" t="s">
        <v>42</v>
      </c>
      <c r="B154" s="8" t="s">
        <v>24</v>
      </c>
      <c r="C154" s="10">
        <v>3</v>
      </c>
      <c r="D154" s="10" t="s">
        <v>15</v>
      </c>
      <c r="E154">
        <v>3.9</v>
      </c>
    </row>
    <row r="155" spans="1:5" x14ac:dyDescent="0.3">
      <c r="A155" t="s">
        <v>42</v>
      </c>
      <c r="B155" s="9" t="s">
        <v>25</v>
      </c>
      <c r="C155" s="10">
        <v>3</v>
      </c>
      <c r="D155" s="10" t="s">
        <v>15</v>
      </c>
      <c r="E155">
        <v>4.1399999999999997</v>
      </c>
    </row>
    <row r="156" spans="1:5" x14ac:dyDescent="0.3">
      <c r="A156" t="s">
        <v>42</v>
      </c>
      <c r="B156" s="8" t="s">
        <v>26</v>
      </c>
      <c r="C156" s="10">
        <v>3</v>
      </c>
      <c r="D156" s="10" t="s">
        <v>15</v>
      </c>
      <c r="E156">
        <v>4.2699999999999996</v>
      </c>
    </row>
    <row r="157" spans="1:5" x14ac:dyDescent="0.3">
      <c r="A157" t="s">
        <v>42</v>
      </c>
      <c r="B157" s="9" t="s">
        <v>27</v>
      </c>
      <c r="C157" s="10">
        <v>3</v>
      </c>
      <c r="D157" s="10" t="s">
        <v>15</v>
      </c>
      <c r="E157">
        <v>3.98</v>
      </c>
    </row>
    <row r="158" spans="1:5" x14ac:dyDescent="0.3">
      <c r="A158" t="s">
        <v>42</v>
      </c>
      <c r="B158" s="8" t="s">
        <v>28</v>
      </c>
      <c r="C158" s="10">
        <v>3</v>
      </c>
      <c r="D158" s="10" t="s">
        <v>15</v>
      </c>
      <c r="E158">
        <v>4.24</v>
      </c>
    </row>
    <row r="159" spans="1:5" x14ac:dyDescent="0.3">
      <c r="A159" t="s">
        <v>42</v>
      </c>
      <c r="B159" s="9" t="s">
        <v>29</v>
      </c>
      <c r="C159" s="10">
        <v>3</v>
      </c>
      <c r="D159" s="10" t="s">
        <v>15</v>
      </c>
      <c r="E159">
        <v>4.0999999999999996</v>
      </c>
    </row>
    <row r="160" spans="1:5" x14ac:dyDescent="0.3">
      <c r="A160" t="s">
        <v>42</v>
      </c>
      <c r="B160" s="8" t="s">
        <v>36</v>
      </c>
      <c r="C160" s="10">
        <v>3</v>
      </c>
      <c r="D160" s="10" t="s">
        <v>15</v>
      </c>
      <c r="E160">
        <v>4.26</v>
      </c>
    </row>
    <row r="161" spans="1:5" x14ac:dyDescent="0.3">
      <c r="A161" t="s">
        <v>42</v>
      </c>
      <c r="B161" s="9" t="s">
        <v>30</v>
      </c>
      <c r="C161" s="10">
        <v>3</v>
      </c>
      <c r="D161" s="10" t="s">
        <v>15</v>
      </c>
      <c r="E161">
        <v>3.94</v>
      </c>
    </row>
    <row r="162" spans="1:5" x14ac:dyDescent="0.3">
      <c r="A162" t="s">
        <v>43</v>
      </c>
      <c r="B162" s="8" t="s">
        <v>22</v>
      </c>
      <c r="C162" s="10">
        <v>3</v>
      </c>
      <c r="D162" s="10" t="s">
        <v>15</v>
      </c>
      <c r="E162">
        <v>4.4000000000000004</v>
      </c>
    </row>
    <row r="163" spans="1:5" x14ac:dyDescent="0.3">
      <c r="A163" t="s">
        <v>43</v>
      </c>
      <c r="B163" s="9" t="s">
        <v>23</v>
      </c>
      <c r="C163" s="10">
        <v>3</v>
      </c>
      <c r="D163" s="10" t="s">
        <v>15</v>
      </c>
      <c r="E163">
        <v>4.3099999999999996</v>
      </c>
    </row>
    <row r="164" spans="1:5" x14ac:dyDescent="0.3">
      <c r="A164" t="s">
        <v>43</v>
      </c>
      <c r="B164" s="8" t="s">
        <v>24</v>
      </c>
      <c r="C164" s="10">
        <v>3</v>
      </c>
      <c r="D164" s="10" t="s">
        <v>15</v>
      </c>
      <c r="E164">
        <v>4.26</v>
      </c>
    </row>
    <row r="165" spans="1:5" x14ac:dyDescent="0.3">
      <c r="A165" t="s">
        <v>43</v>
      </c>
      <c r="B165" s="9" t="s">
        <v>25</v>
      </c>
      <c r="C165" s="10">
        <v>3</v>
      </c>
      <c r="D165" s="10" t="s">
        <v>15</v>
      </c>
      <c r="E165">
        <v>4.24</v>
      </c>
    </row>
    <row r="166" spans="1:5" x14ac:dyDescent="0.3">
      <c r="A166" t="s">
        <v>43</v>
      </c>
      <c r="B166" s="8" t="s">
        <v>26</v>
      </c>
      <c r="C166" s="10">
        <v>3</v>
      </c>
      <c r="D166" s="10" t="s">
        <v>15</v>
      </c>
      <c r="E166">
        <v>4.4800000000000004</v>
      </c>
    </row>
    <row r="167" spans="1:5" x14ac:dyDescent="0.3">
      <c r="A167" t="s">
        <v>43</v>
      </c>
      <c r="B167" s="9" t="s">
        <v>27</v>
      </c>
      <c r="C167" s="10">
        <v>3</v>
      </c>
      <c r="D167" s="10" t="s">
        <v>15</v>
      </c>
      <c r="E167">
        <v>4.3499999999999996</v>
      </c>
    </row>
    <row r="168" spans="1:5" x14ac:dyDescent="0.3">
      <c r="A168" t="s">
        <v>43</v>
      </c>
      <c r="B168" s="8" t="s">
        <v>28</v>
      </c>
      <c r="C168" s="10">
        <v>3</v>
      </c>
      <c r="D168" s="10" t="s">
        <v>15</v>
      </c>
      <c r="E168">
        <v>4.29</v>
      </c>
    </row>
    <row r="169" spans="1:5" x14ac:dyDescent="0.3">
      <c r="A169" t="s">
        <v>43</v>
      </c>
      <c r="B169" s="9" t="s">
        <v>29</v>
      </c>
      <c r="C169" s="10">
        <v>3</v>
      </c>
      <c r="D169" s="10" t="s">
        <v>15</v>
      </c>
      <c r="E169">
        <v>4.1900000000000004</v>
      </c>
    </row>
    <row r="170" spans="1:5" x14ac:dyDescent="0.3">
      <c r="A170" t="s">
        <v>43</v>
      </c>
      <c r="B170" s="8" t="s">
        <v>36</v>
      </c>
      <c r="C170" s="10">
        <v>3</v>
      </c>
      <c r="D170" s="10" t="s">
        <v>15</v>
      </c>
      <c r="E170">
        <v>4.34</v>
      </c>
    </row>
    <row r="171" spans="1:5" x14ac:dyDescent="0.3">
      <c r="A171" t="s">
        <v>43</v>
      </c>
      <c r="B171" s="9" t="s">
        <v>30</v>
      </c>
      <c r="C171" s="10">
        <v>3</v>
      </c>
      <c r="D171" s="10" t="s">
        <v>15</v>
      </c>
      <c r="E171">
        <v>4.2699999999999996</v>
      </c>
    </row>
    <row r="172" spans="1:5" x14ac:dyDescent="0.3">
      <c r="A172" t="s">
        <v>44</v>
      </c>
      <c r="B172" s="8" t="s">
        <v>22</v>
      </c>
      <c r="C172" s="10">
        <v>3</v>
      </c>
      <c r="D172" s="10" t="s">
        <v>15</v>
      </c>
      <c r="E172">
        <v>4.2</v>
      </c>
    </row>
    <row r="173" spans="1:5" x14ac:dyDescent="0.3">
      <c r="A173" t="s">
        <v>44</v>
      </c>
      <c r="B173" s="9" t="s">
        <v>23</v>
      </c>
      <c r="C173" s="10">
        <v>3</v>
      </c>
      <c r="D173" s="10" t="s">
        <v>15</v>
      </c>
      <c r="E173">
        <v>4.13</v>
      </c>
    </row>
    <row r="174" spans="1:5" x14ac:dyDescent="0.3">
      <c r="A174" t="s">
        <v>44</v>
      </c>
      <c r="B174" s="8" t="s">
        <v>24</v>
      </c>
      <c r="C174" s="10">
        <v>3</v>
      </c>
      <c r="D174" s="10" t="s">
        <v>15</v>
      </c>
      <c r="E174">
        <v>4.0599999999999996</v>
      </c>
    </row>
    <row r="175" spans="1:5" x14ac:dyDescent="0.3">
      <c r="A175" t="s">
        <v>44</v>
      </c>
      <c r="B175" s="9" t="s">
        <v>25</v>
      </c>
      <c r="C175" s="10">
        <v>3</v>
      </c>
      <c r="D175" s="10" t="s">
        <v>15</v>
      </c>
      <c r="E175">
        <v>4.09</v>
      </c>
    </row>
    <row r="176" spans="1:5" x14ac:dyDescent="0.3">
      <c r="A176" t="s">
        <v>44</v>
      </c>
      <c r="B176" s="8" t="s">
        <v>26</v>
      </c>
      <c r="C176" s="10">
        <v>3</v>
      </c>
      <c r="D176" s="10" t="s">
        <v>15</v>
      </c>
      <c r="E176">
        <v>4.25</v>
      </c>
    </row>
    <row r="177" spans="1:5" x14ac:dyDescent="0.3">
      <c r="A177" t="s">
        <v>44</v>
      </c>
      <c r="B177" s="9" t="s">
        <v>27</v>
      </c>
      <c r="C177" s="10">
        <v>3</v>
      </c>
      <c r="D177" s="10" t="s">
        <v>15</v>
      </c>
      <c r="E177">
        <v>4.17</v>
      </c>
    </row>
    <row r="178" spans="1:5" x14ac:dyDescent="0.3">
      <c r="A178" t="s">
        <v>44</v>
      </c>
      <c r="B178" s="8" t="s">
        <v>28</v>
      </c>
      <c r="C178" s="10">
        <v>3</v>
      </c>
      <c r="D178" s="10" t="s">
        <v>15</v>
      </c>
      <c r="E178">
        <v>4.17</v>
      </c>
    </row>
    <row r="179" spans="1:5" x14ac:dyDescent="0.3">
      <c r="A179" t="s">
        <v>44</v>
      </c>
      <c r="B179" s="9" t="s">
        <v>29</v>
      </c>
      <c r="C179" s="10">
        <v>3</v>
      </c>
      <c r="D179" s="10" t="s">
        <v>15</v>
      </c>
      <c r="E179">
        <v>4.2</v>
      </c>
    </row>
    <row r="180" spans="1:5" x14ac:dyDescent="0.3">
      <c r="A180" t="s">
        <v>44</v>
      </c>
      <c r="B180" s="8" t="s">
        <v>36</v>
      </c>
      <c r="C180" s="10">
        <v>3</v>
      </c>
      <c r="D180" s="10" t="s">
        <v>15</v>
      </c>
      <c r="E180">
        <v>4.3499999999999996</v>
      </c>
    </row>
    <row r="181" spans="1:5" x14ac:dyDescent="0.3">
      <c r="A181" t="s">
        <v>44</v>
      </c>
      <c r="B181" s="9" t="s">
        <v>30</v>
      </c>
      <c r="C181" s="10">
        <v>3</v>
      </c>
      <c r="D181" s="10" t="s">
        <v>15</v>
      </c>
      <c r="E181">
        <v>4.0199999999999996</v>
      </c>
    </row>
    <row r="182" spans="1:5" x14ac:dyDescent="0.3">
      <c r="A182" t="s">
        <v>46</v>
      </c>
      <c r="B182" s="8" t="s">
        <v>22</v>
      </c>
      <c r="C182" s="10">
        <v>3</v>
      </c>
      <c r="D182" s="10" t="s">
        <v>15</v>
      </c>
      <c r="E182">
        <v>4.26</v>
      </c>
    </row>
    <row r="183" spans="1:5" x14ac:dyDescent="0.3">
      <c r="A183" t="s">
        <v>46</v>
      </c>
      <c r="B183" s="9" t="s">
        <v>23</v>
      </c>
      <c r="C183" s="10">
        <v>3</v>
      </c>
      <c r="D183" s="10" t="s">
        <v>15</v>
      </c>
      <c r="E183">
        <v>4.33</v>
      </c>
    </row>
    <row r="184" spans="1:5" x14ac:dyDescent="0.3">
      <c r="A184" t="s">
        <v>46</v>
      </c>
      <c r="B184" s="8" t="s">
        <v>24</v>
      </c>
      <c r="C184" s="10">
        <v>3</v>
      </c>
      <c r="D184" s="10" t="s">
        <v>15</v>
      </c>
      <c r="E184">
        <v>4.12</v>
      </c>
    </row>
    <row r="185" spans="1:5" x14ac:dyDescent="0.3">
      <c r="A185" t="s">
        <v>46</v>
      </c>
      <c r="B185" s="9" t="s">
        <v>25</v>
      </c>
      <c r="C185" s="10">
        <v>3</v>
      </c>
      <c r="D185" s="10" t="s">
        <v>15</v>
      </c>
      <c r="E185">
        <v>4.26</v>
      </c>
    </row>
    <row r="186" spans="1:5" x14ac:dyDescent="0.3">
      <c r="A186" t="s">
        <v>46</v>
      </c>
      <c r="B186" s="8" t="s">
        <v>26</v>
      </c>
      <c r="C186" s="10">
        <v>3</v>
      </c>
      <c r="D186" s="10" t="s">
        <v>15</v>
      </c>
      <c r="E186">
        <v>4.37</v>
      </c>
    </row>
    <row r="187" spans="1:5" x14ac:dyDescent="0.3">
      <c r="A187" t="s">
        <v>46</v>
      </c>
      <c r="B187" s="9" t="s">
        <v>27</v>
      </c>
      <c r="C187" s="10">
        <v>3</v>
      </c>
      <c r="D187" s="10" t="s">
        <v>15</v>
      </c>
      <c r="E187">
        <v>4.25</v>
      </c>
    </row>
    <row r="188" spans="1:5" x14ac:dyDescent="0.3">
      <c r="A188" t="s">
        <v>46</v>
      </c>
      <c r="B188" s="8" t="s">
        <v>28</v>
      </c>
      <c r="C188" s="10">
        <v>3</v>
      </c>
      <c r="D188" s="10" t="s">
        <v>15</v>
      </c>
      <c r="E188">
        <v>4.38</v>
      </c>
    </row>
    <row r="189" spans="1:5" x14ac:dyDescent="0.3">
      <c r="A189" t="s">
        <v>46</v>
      </c>
      <c r="B189" s="9" t="s">
        <v>29</v>
      </c>
      <c r="C189" s="10">
        <v>3</v>
      </c>
      <c r="D189" s="10" t="s">
        <v>15</v>
      </c>
      <c r="E189">
        <v>4.2699999999999996</v>
      </c>
    </row>
    <row r="190" spans="1:5" x14ac:dyDescent="0.3">
      <c r="A190" t="s">
        <v>46</v>
      </c>
      <c r="B190" s="8" t="s">
        <v>36</v>
      </c>
      <c r="C190" s="10">
        <v>3</v>
      </c>
      <c r="D190" s="10" t="s">
        <v>15</v>
      </c>
      <c r="E190">
        <v>4.45</v>
      </c>
    </row>
    <row r="191" spans="1:5" x14ac:dyDescent="0.3">
      <c r="A191" t="s">
        <v>46</v>
      </c>
      <c r="B191" s="9" t="s">
        <v>30</v>
      </c>
      <c r="C191" s="10">
        <v>3</v>
      </c>
      <c r="D191" s="10" t="s">
        <v>15</v>
      </c>
      <c r="E191">
        <v>4.1399999999999997</v>
      </c>
    </row>
    <row r="192" spans="1:5" x14ac:dyDescent="0.3">
      <c r="A192" t="s">
        <v>48</v>
      </c>
      <c r="B192" s="8" t="s">
        <v>22</v>
      </c>
      <c r="C192" s="10">
        <v>3</v>
      </c>
      <c r="D192" s="10" t="s">
        <v>15</v>
      </c>
      <c r="E192">
        <v>4.5599999999999996</v>
      </c>
    </row>
    <row r="193" spans="1:5" x14ac:dyDescent="0.3">
      <c r="A193" t="s">
        <v>48</v>
      </c>
      <c r="B193" s="9" t="s">
        <v>23</v>
      </c>
      <c r="C193" s="10">
        <v>3</v>
      </c>
      <c r="D193" s="10" t="s">
        <v>15</v>
      </c>
      <c r="E193">
        <v>4.5</v>
      </c>
    </row>
    <row r="194" spans="1:5" x14ac:dyDescent="0.3">
      <c r="A194" t="s">
        <v>48</v>
      </c>
      <c r="B194" s="8" t="s">
        <v>24</v>
      </c>
      <c r="C194" s="10">
        <v>3</v>
      </c>
      <c r="D194" s="10" t="s">
        <v>15</v>
      </c>
      <c r="E194">
        <v>4.4400000000000004</v>
      </c>
    </row>
    <row r="195" spans="1:5" x14ac:dyDescent="0.3">
      <c r="A195" t="s">
        <v>48</v>
      </c>
      <c r="B195" s="9" t="s">
        <v>25</v>
      </c>
      <c r="C195" s="10">
        <v>3</v>
      </c>
      <c r="D195" s="10" t="s">
        <v>15</v>
      </c>
      <c r="E195">
        <v>4.4800000000000004</v>
      </c>
    </row>
    <row r="196" spans="1:5" x14ac:dyDescent="0.3">
      <c r="A196" t="s">
        <v>48</v>
      </c>
      <c r="B196" s="8" t="s">
        <v>26</v>
      </c>
      <c r="C196" s="10">
        <v>3</v>
      </c>
      <c r="D196" s="10" t="s">
        <v>15</v>
      </c>
      <c r="E196">
        <v>4.63</v>
      </c>
    </row>
    <row r="197" spans="1:5" x14ac:dyDescent="0.3">
      <c r="A197" t="s">
        <v>48</v>
      </c>
      <c r="B197" s="9" t="s">
        <v>27</v>
      </c>
      <c r="C197" s="10">
        <v>3</v>
      </c>
      <c r="D197" s="10" t="s">
        <v>15</v>
      </c>
      <c r="E197">
        <v>4.54</v>
      </c>
    </row>
    <row r="198" spans="1:5" x14ac:dyDescent="0.3">
      <c r="A198" t="s">
        <v>48</v>
      </c>
      <c r="B198" s="8" t="s">
        <v>28</v>
      </c>
      <c r="C198" s="10">
        <v>3</v>
      </c>
      <c r="D198" s="10" t="s">
        <v>15</v>
      </c>
      <c r="E198">
        <v>4.5199999999999996</v>
      </c>
    </row>
    <row r="199" spans="1:5" x14ac:dyDescent="0.3">
      <c r="A199" t="s">
        <v>48</v>
      </c>
      <c r="B199" s="9" t="s">
        <v>29</v>
      </c>
      <c r="C199" s="10">
        <v>3</v>
      </c>
      <c r="D199" s="10" t="s">
        <v>15</v>
      </c>
      <c r="E199">
        <v>4.4800000000000004</v>
      </c>
    </row>
    <row r="200" spans="1:5" x14ac:dyDescent="0.3">
      <c r="A200" t="s">
        <v>48</v>
      </c>
      <c r="B200" s="8" t="s">
        <v>36</v>
      </c>
      <c r="C200" s="10">
        <v>3</v>
      </c>
      <c r="D200" s="10" t="s">
        <v>15</v>
      </c>
      <c r="E200">
        <v>4.4800000000000004</v>
      </c>
    </row>
    <row r="201" spans="1:5" x14ac:dyDescent="0.3">
      <c r="A201" t="s">
        <v>48</v>
      </c>
      <c r="B201" s="9" t="s">
        <v>30</v>
      </c>
      <c r="C201" s="10">
        <v>3</v>
      </c>
      <c r="D201" s="10" t="s">
        <v>15</v>
      </c>
      <c r="E201">
        <v>4.4400000000000004</v>
      </c>
    </row>
    <row r="202" spans="1:5" x14ac:dyDescent="0.3">
      <c r="A202" t="s">
        <v>47</v>
      </c>
      <c r="B202" s="8" t="s">
        <v>22</v>
      </c>
      <c r="C202" s="10">
        <v>3</v>
      </c>
      <c r="D202" s="10" t="s">
        <v>15</v>
      </c>
      <c r="E202">
        <v>4.28</v>
      </c>
    </row>
    <row r="203" spans="1:5" x14ac:dyDescent="0.3">
      <c r="A203" t="s">
        <v>47</v>
      </c>
      <c r="B203" s="9" t="s">
        <v>23</v>
      </c>
      <c r="C203" s="10">
        <v>3</v>
      </c>
      <c r="D203" s="10" t="s">
        <v>15</v>
      </c>
      <c r="E203">
        <v>4.2699999999999996</v>
      </c>
    </row>
    <row r="204" spans="1:5" x14ac:dyDescent="0.3">
      <c r="A204" t="s">
        <v>47</v>
      </c>
      <c r="B204" s="8" t="s">
        <v>24</v>
      </c>
      <c r="C204" s="10">
        <v>3</v>
      </c>
      <c r="D204" s="10" t="s">
        <v>15</v>
      </c>
      <c r="E204">
        <v>4.1500000000000004</v>
      </c>
    </row>
    <row r="205" spans="1:5" x14ac:dyDescent="0.3">
      <c r="A205" t="s">
        <v>47</v>
      </c>
      <c r="B205" s="9" t="s">
        <v>25</v>
      </c>
      <c r="C205" s="10">
        <v>3</v>
      </c>
      <c r="D205" s="10" t="s">
        <v>15</v>
      </c>
      <c r="E205">
        <v>4.25</v>
      </c>
    </row>
    <row r="206" spans="1:5" x14ac:dyDescent="0.3">
      <c r="A206" t="s">
        <v>47</v>
      </c>
      <c r="B206" s="8" t="s">
        <v>26</v>
      </c>
      <c r="C206" s="10">
        <v>3</v>
      </c>
      <c r="D206" s="10" t="s">
        <v>15</v>
      </c>
      <c r="E206">
        <v>4.4400000000000004</v>
      </c>
    </row>
    <row r="207" spans="1:5" x14ac:dyDescent="0.3">
      <c r="A207" t="s">
        <v>47</v>
      </c>
      <c r="B207" s="9" t="s">
        <v>27</v>
      </c>
      <c r="C207" s="10">
        <v>3</v>
      </c>
      <c r="D207" s="10" t="s">
        <v>15</v>
      </c>
      <c r="E207">
        <v>4.26</v>
      </c>
    </row>
    <row r="208" spans="1:5" x14ac:dyDescent="0.3">
      <c r="A208" t="s">
        <v>47</v>
      </c>
      <c r="B208" s="8" t="s">
        <v>28</v>
      </c>
      <c r="C208" s="10">
        <v>3</v>
      </c>
      <c r="D208" s="10" t="s">
        <v>15</v>
      </c>
      <c r="E208">
        <v>4.3</v>
      </c>
    </row>
    <row r="209" spans="1:5" x14ac:dyDescent="0.3">
      <c r="A209" t="s">
        <v>47</v>
      </c>
      <c r="B209" s="9" t="s">
        <v>29</v>
      </c>
      <c r="C209" s="10">
        <v>3</v>
      </c>
      <c r="D209" s="10" t="s">
        <v>15</v>
      </c>
      <c r="E209">
        <v>4.32</v>
      </c>
    </row>
    <row r="210" spans="1:5" x14ac:dyDescent="0.3">
      <c r="A210" t="s">
        <v>47</v>
      </c>
      <c r="B210" s="8" t="s">
        <v>36</v>
      </c>
      <c r="C210" s="10">
        <v>3</v>
      </c>
      <c r="D210" s="10" t="s">
        <v>15</v>
      </c>
      <c r="E210">
        <v>4.41</v>
      </c>
    </row>
    <row r="211" spans="1:5" x14ac:dyDescent="0.3">
      <c r="A211" t="s">
        <v>47</v>
      </c>
      <c r="B211" s="9" t="s">
        <v>30</v>
      </c>
      <c r="C211" s="10">
        <v>3</v>
      </c>
      <c r="D211" s="10" t="s">
        <v>15</v>
      </c>
      <c r="E211">
        <v>4.13</v>
      </c>
    </row>
    <row r="212" spans="1:5" x14ac:dyDescent="0.3">
      <c r="A212" t="s">
        <v>45</v>
      </c>
      <c r="B212" s="8" t="s">
        <v>22</v>
      </c>
      <c r="C212" s="10">
        <v>4</v>
      </c>
      <c r="D212" s="10" t="s">
        <v>16</v>
      </c>
      <c r="E212">
        <v>4.2</v>
      </c>
    </row>
    <row r="213" spans="1:5" x14ac:dyDescent="0.3">
      <c r="A213" t="s">
        <v>45</v>
      </c>
      <c r="B213" s="9" t="s">
        <v>23</v>
      </c>
      <c r="C213" s="10">
        <v>4</v>
      </c>
      <c r="D213" s="10" t="s">
        <v>16</v>
      </c>
      <c r="E213">
        <v>4.26</v>
      </c>
    </row>
    <row r="214" spans="1:5" x14ac:dyDescent="0.3">
      <c r="A214" t="s">
        <v>45</v>
      </c>
      <c r="B214" s="8" t="s">
        <v>24</v>
      </c>
      <c r="C214" s="10">
        <v>4</v>
      </c>
      <c r="D214" s="10" t="s">
        <v>16</v>
      </c>
      <c r="E214">
        <v>4.05</v>
      </c>
    </row>
    <row r="215" spans="1:5" x14ac:dyDescent="0.3">
      <c r="A215" t="s">
        <v>45</v>
      </c>
      <c r="B215" s="9" t="s">
        <v>25</v>
      </c>
      <c r="C215" s="10">
        <v>4</v>
      </c>
      <c r="D215" s="10" t="s">
        <v>16</v>
      </c>
      <c r="E215">
        <v>4.1100000000000003</v>
      </c>
    </row>
    <row r="216" spans="1:5" x14ac:dyDescent="0.3">
      <c r="A216" t="s">
        <v>45</v>
      </c>
      <c r="B216" s="8" t="s">
        <v>26</v>
      </c>
      <c r="C216" s="10">
        <v>4</v>
      </c>
      <c r="D216" s="10" t="s">
        <v>16</v>
      </c>
      <c r="E216">
        <v>4.45</v>
      </c>
    </row>
    <row r="217" spans="1:5" x14ac:dyDescent="0.3">
      <c r="A217" t="s">
        <v>45</v>
      </c>
      <c r="B217" s="9" t="s">
        <v>27</v>
      </c>
      <c r="C217" s="10">
        <v>4</v>
      </c>
      <c r="D217" s="10" t="s">
        <v>16</v>
      </c>
      <c r="E217">
        <v>4.2300000000000004</v>
      </c>
    </row>
    <row r="218" spans="1:5" x14ac:dyDescent="0.3">
      <c r="A218" t="s">
        <v>45</v>
      </c>
      <c r="B218" s="8" t="s">
        <v>28</v>
      </c>
      <c r="C218" s="10">
        <v>4</v>
      </c>
      <c r="D218" s="10" t="s">
        <v>16</v>
      </c>
      <c r="E218">
        <v>4.3899999999999997</v>
      </c>
    </row>
    <row r="219" spans="1:5" x14ac:dyDescent="0.3">
      <c r="A219" t="s">
        <v>45</v>
      </c>
      <c r="B219" s="9" t="s">
        <v>29</v>
      </c>
      <c r="C219" s="10">
        <v>4</v>
      </c>
      <c r="D219" s="10" t="s">
        <v>16</v>
      </c>
      <c r="E219">
        <v>4.4000000000000004</v>
      </c>
    </row>
    <row r="220" spans="1:5" x14ac:dyDescent="0.3">
      <c r="A220" t="s">
        <v>45</v>
      </c>
      <c r="B220" s="8" t="s">
        <v>36</v>
      </c>
      <c r="C220" s="10">
        <v>4</v>
      </c>
      <c r="D220" s="10" t="s">
        <v>16</v>
      </c>
      <c r="E220">
        <v>4.4800000000000004</v>
      </c>
    </row>
    <row r="221" spans="1:5" x14ac:dyDescent="0.3">
      <c r="A221" t="s">
        <v>45</v>
      </c>
      <c r="B221" s="9" t="s">
        <v>30</v>
      </c>
      <c r="C221" s="10">
        <v>4</v>
      </c>
      <c r="D221" s="10" t="s">
        <v>16</v>
      </c>
      <c r="E221">
        <v>4.09</v>
      </c>
    </row>
    <row r="222" spans="1:5" x14ac:dyDescent="0.3">
      <c r="A222" t="s">
        <v>42</v>
      </c>
      <c r="B222" s="8" t="s">
        <v>22</v>
      </c>
      <c r="C222" s="10">
        <v>4</v>
      </c>
      <c r="D222" s="10" t="s">
        <v>16</v>
      </c>
      <c r="E222">
        <v>3.87</v>
      </c>
    </row>
    <row r="223" spans="1:5" x14ac:dyDescent="0.3">
      <c r="A223" t="s">
        <v>42</v>
      </c>
      <c r="B223" s="9" t="s">
        <v>23</v>
      </c>
      <c r="C223" s="10">
        <v>4</v>
      </c>
      <c r="D223" s="10" t="s">
        <v>16</v>
      </c>
      <c r="E223">
        <v>4.08</v>
      </c>
    </row>
    <row r="224" spans="1:5" x14ac:dyDescent="0.3">
      <c r="A224" t="s">
        <v>42</v>
      </c>
      <c r="B224" s="8" t="s">
        <v>24</v>
      </c>
      <c r="C224" s="10">
        <v>4</v>
      </c>
      <c r="D224" s="10" t="s">
        <v>16</v>
      </c>
      <c r="E224" s="10">
        <v>3.85</v>
      </c>
    </row>
    <row r="225" spans="1:5" x14ac:dyDescent="0.3">
      <c r="A225" t="s">
        <v>42</v>
      </c>
      <c r="B225" s="9" t="s">
        <v>25</v>
      </c>
      <c r="C225" s="10">
        <v>4</v>
      </c>
      <c r="D225" s="10" t="s">
        <v>16</v>
      </c>
      <c r="E225">
        <v>4.13</v>
      </c>
    </row>
    <row r="226" spans="1:5" x14ac:dyDescent="0.3">
      <c r="A226" t="s">
        <v>42</v>
      </c>
      <c r="B226" s="8" t="s">
        <v>26</v>
      </c>
      <c r="C226" s="10">
        <v>4</v>
      </c>
      <c r="D226" s="10" t="s">
        <v>16</v>
      </c>
      <c r="E226">
        <v>4.3099999999999996</v>
      </c>
    </row>
    <row r="227" spans="1:5" x14ac:dyDescent="0.3">
      <c r="A227" t="s">
        <v>42</v>
      </c>
      <c r="B227" s="9" t="s">
        <v>27</v>
      </c>
      <c r="C227" s="10">
        <v>4</v>
      </c>
      <c r="D227" s="10" t="s">
        <v>16</v>
      </c>
      <c r="E227">
        <v>4.04</v>
      </c>
    </row>
    <row r="228" spans="1:5" x14ac:dyDescent="0.3">
      <c r="A228" t="s">
        <v>42</v>
      </c>
      <c r="B228" s="8" t="s">
        <v>28</v>
      </c>
      <c r="C228" s="10">
        <v>4</v>
      </c>
      <c r="D228" s="10" t="s">
        <v>16</v>
      </c>
      <c r="E228">
        <v>4.28</v>
      </c>
    </row>
    <row r="229" spans="1:5" x14ac:dyDescent="0.3">
      <c r="A229" t="s">
        <v>42</v>
      </c>
      <c r="B229" s="9" t="s">
        <v>29</v>
      </c>
      <c r="C229" s="10">
        <v>4</v>
      </c>
      <c r="D229" s="10" t="s">
        <v>16</v>
      </c>
      <c r="E229">
        <v>4.0999999999999996</v>
      </c>
    </row>
    <row r="230" spans="1:5" x14ac:dyDescent="0.3">
      <c r="A230" t="s">
        <v>42</v>
      </c>
      <c r="B230" s="8" t="s">
        <v>36</v>
      </c>
      <c r="C230" s="10">
        <v>4</v>
      </c>
      <c r="D230" s="10" t="s">
        <v>16</v>
      </c>
      <c r="E230">
        <v>4.33</v>
      </c>
    </row>
    <row r="231" spans="1:5" x14ac:dyDescent="0.3">
      <c r="A231" t="s">
        <v>42</v>
      </c>
      <c r="B231" s="9" t="s">
        <v>30</v>
      </c>
      <c r="C231" s="10">
        <v>4</v>
      </c>
      <c r="D231" s="10" t="s">
        <v>16</v>
      </c>
      <c r="E231">
        <v>3.81</v>
      </c>
    </row>
    <row r="232" spans="1:5" x14ac:dyDescent="0.3">
      <c r="A232" t="s">
        <v>43</v>
      </c>
      <c r="B232" s="8" t="s">
        <v>22</v>
      </c>
      <c r="C232" s="10">
        <v>4</v>
      </c>
      <c r="D232" s="10" t="s">
        <v>16</v>
      </c>
      <c r="E232">
        <v>4.43</v>
      </c>
    </row>
    <row r="233" spans="1:5" x14ac:dyDescent="0.3">
      <c r="A233" t="s">
        <v>43</v>
      </c>
      <c r="B233" s="9" t="s">
        <v>23</v>
      </c>
      <c r="C233" s="10">
        <v>4</v>
      </c>
      <c r="D233" s="10" t="s">
        <v>16</v>
      </c>
      <c r="E233">
        <v>4.3600000000000003</v>
      </c>
    </row>
    <row r="234" spans="1:5" x14ac:dyDescent="0.3">
      <c r="A234" t="s">
        <v>43</v>
      </c>
      <c r="B234" s="8" t="s">
        <v>24</v>
      </c>
      <c r="C234" s="10">
        <v>4</v>
      </c>
      <c r="D234" s="10" t="s">
        <v>16</v>
      </c>
      <c r="E234">
        <v>4.29</v>
      </c>
    </row>
    <row r="235" spans="1:5" x14ac:dyDescent="0.3">
      <c r="A235" t="s">
        <v>43</v>
      </c>
      <c r="B235" s="9" t="s">
        <v>25</v>
      </c>
      <c r="C235" s="10">
        <v>4</v>
      </c>
      <c r="D235" s="10" t="s">
        <v>16</v>
      </c>
      <c r="E235">
        <v>4.3099999999999996</v>
      </c>
    </row>
    <row r="236" spans="1:5" x14ac:dyDescent="0.3">
      <c r="A236" t="s">
        <v>43</v>
      </c>
      <c r="B236" s="8" t="s">
        <v>26</v>
      </c>
      <c r="C236" s="10">
        <v>4</v>
      </c>
      <c r="D236" s="10" t="s">
        <v>16</v>
      </c>
      <c r="E236">
        <v>4.51</v>
      </c>
    </row>
    <row r="237" spans="1:5" x14ac:dyDescent="0.3">
      <c r="A237" t="s">
        <v>43</v>
      </c>
      <c r="B237" s="9" t="s">
        <v>27</v>
      </c>
      <c r="C237" s="10">
        <v>4</v>
      </c>
      <c r="D237" s="10" t="s">
        <v>16</v>
      </c>
      <c r="E237">
        <v>4.3499999999999996</v>
      </c>
    </row>
    <row r="238" spans="1:5" x14ac:dyDescent="0.3">
      <c r="A238" t="s">
        <v>43</v>
      </c>
      <c r="B238" s="8" t="s">
        <v>28</v>
      </c>
      <c r="C238" s="10">
        <v>4</v>
      </c>
      <c r="D238" s="10" t="s">
        <v>16</v>
      </c>
      <c r="E238">
        <v>4.2699999999999996</v>
      </c>
    </row>
    <row r="239" spans="1:5" x14ac:dyDescent="0.3">
      <c r="A239" t="s">
        <v>43</v>
      </c>
      <c r="B239" s="9" t="s">
        <v>29</v>
      </c>
      <c r="C239" s="10">
        <v>4</v>
      </c>
      <c r="D239" s="10" t="s">
        <v>16</v>
      </c>
      <c r="E239">
        <v>4.33</v>
      </c>
    </row>
    <row r="240" spans="1:5" x14ac:dyDescent="0.3">
      <c r="A240" t="s">
        <v>43</v>
      </c>
      <c r="B240" s="8" t="s">
        <v>36</v>
      </c>
      <c r="C240" s="10">
        <v>4</v>
      </c>
      <c r="D240" s="10" t="s">
        <v>16</v>
      </c>
      <c r="E240">
        <v>4.37</v>
      </c>
    </row>
    <row r="241" spans="1:5" x14ac:dyDescent="0.3">
      <c r="A241" t="s">
        <v>43</v>
      </c>
      <c r="B241" s="9" t="s">
        <v>30</v>
      </c>
      <c r="C241" s="10">
        <v>4</v>
      </c>
      <c r="D241" s="10" t="s">
        <v>16</v>
      </c>
      <c r="E241">
        <v>4.3099999999999996</v>
      </c>
    </row>
    <row r="242" spans="1:5" x14ac:dyDescent="0.3">
      <c r="A242" t="s">
        <v>44</v>
      </c>
      <c r="B242" s="8" t="s">
        <v>22</v>
      </c>
      <c r="C242" s="10">
        <v>4</v>
      </c>
      <c r="D242" s="10" t="s">
        <v>16</v>
      </c>
      <c r="E242">
        <v>4.2300000000000004</v>
      </c>
    </row>
    <row r="243" spans="1:5" x14ac:dyDescent="0.3">
      <c r="A243" t="s">
        <v>44</v>
      </c>
      <c r="B243" s="9" t="s">
        <v>23</v>
      </c>
      <c r="C243" s="10">
        <v>4</v>
      </c>
      <c r="D243" s="10" t="s">
        <v>16</v>
      </c>
      <c r="E243">
        <v>4.22</v>
      </c>
    </row>
    <row r="244" spans="1:5" x14ac:dyDescent="0.3">
      <c r="A244" t="s">
        <v>44</v>
      </c>
      <c r="B244" s="8" t="s">
        <v>24</v>
      </c>
      <c r="C244" s="10">
        <v>4</v>
      </c>
      <c r="D244" s="10" t="s">
        <v>16</v>
      </c>
      <c r="E244">
        <v>4.0599999999999996</v>
      </c>
    </row>
    <row r="245" spans="1:5" x14ac:dyDescent="0.3">
      <c r="A245" t="s">
        <v>44</v>
      </c>
      <c r="B245" s="9" t="s">
        <v>25</v>
      </c>
      <c r="C245" s="10">
        <v>4</v>
      </c>
      <c r="D245" s="10" t="s">
        <v>16</v>
      </c>
      <c r="E245">
        <v>4.2</v>
      </c>
    </row>
    <row r="246" spans="1:5" x14ac:dyDescent="0.3">
      <c r="A246" t="s">
        <v>44</v>
      </c>
      <c r="B246" s="8" t="s">
        <v>26</v>
      </c>
      <c r="C246" s="10">
        <v>4</v>
      </c>
      <c r="D246" s="10" t="s">
        <v>16</v>
      </c>
      <c r="E246">
        <v>4.33</v>
      </c>
    </row>
    <row r="247" spans="1:5" x14ac:dyDescent="0.3">
      <c r="A247" t="s">
        <v>44</v>
      </c>
      <c r="B247" s="9" t="s">
        <v>27</v>
      </c>
      <c r="C247" s="10">
        <v>4</v>
      </c>
      <c r="D247" s="10" t="s">
        <v>16</v>
      </c>
      <c r="E247">
        <v>4.2</v>
      </c>
    </row>
    <row r="248" spans="1:5" x14ac:dyDescent="0.3">
      <c r="A248" t="s">
        <v>44</v>
      </c>
      <c r="B248" s="8" t="s">
        <v>28</v>
      </c>
      <c r="C248" s="10">
        <v>4</v>
      </c>
      <c r="D248" s="10" t="s">
        <v>16</v>
      </c>
      <c r="E248">
        <v>4.24</v>
      </c>
    </row>
    <row r="249" spans="1:5" x14ac:dyDescent="0.3">
      <c r="A249" t="s">
        <v>44</v>
      </c>
      <c r="B249" s="9" t="s">
        <v>29</v>
      </c>
      <c r="C249" s="10">
        <v>4</v>
      </c>
      <c r="D249" s="10" t="s">
        <v>16</v>
      </c>
      <c r="E249">
        <v>4.17</v>
      </c>
    </row>
    <row r="250" spans="1:5" x14ac:dyDescent="0.3">
      <c r="A250" t="s">
        <v>44</v>
      </c>
      <c r="B250" s="8" t="s">
        <v>36</v>
      </c>
      <c r="C250" s="10">
        <v>4</v>
      </c>
      <c r="D250" s="10" t="s">
        <v>16</v>
      </c>
      <c r="E250">
        <v>4.38</v>
      </c>
    </row>
    <row r="251" spans="1:5" x14ac:dyDescent="0.3">
      <c r="A251" t="s">
        <v>44</v>
      </c>
      <c r="B251" s="9" t="s">
        <v>30</v>
      </c>
      <c r="C251" s="10">
        <v>4</v>
      </c>
      <c r="D251" s="10" t="s">
        <v>16</v>
      </c>
      <c r="E251">
        <v>4.08</v>
      </c>
    </row>
    <row r="252" spans="1:5" x14ac:dyDescent="0.3">
      <c r="A252" t="s">
        <v>46</v>
      </c>
      <c r="B252" s="8" t="s">
        <v>22</v>
      </c>
      <c r="C252" s="10">
        <v>4</v>
      </c>
      <c r="D252" s="10" t="s">
        <v>16</v>
      </c>
      <c r="E252">
        <v>4.24</v>
      </c>
    </row>
    <row r="253" spans="1:5" x14ac:dyDescent="0.3">
      <c r="A253" t="s">
        <v>46</v>
      </c>
      <c r="B253" s="9" t="s">
        <v>23</v>
      </c>
      <c r="C253" s="10">
        <v>4</v>
      </c>
      <c r="D253" s="10" t="s">
        <v>16</v>
      </c>
      <c r="E253">
        <v>4.33</v>
      </c>
    </row>
    <row r="254" spans="1:5" x14ac:dyDescent="0.3">
      <c r="A254" t="s">
        <v>46</v>
      </c>
      <c r="B254" s="8" t="s">
        <v>24</v>
      </c>
      <c r="C254" s="10">
        <v>4</v>
      </c>
      <c r="D254" s="10" t="s">
        <v>16</v>
      </c>
      <c r="E254">
        <v>4.0599999999999996</v>
      </c>
    </row>
    <row r="255" spans="1:5" x14ac:dyDescent="0.3">
      <c r="A255" t="s">
        <v>46</v>
      </c>
      <c r="B255" s="9" t="s">
        <v>25</v>
      </c>
      <c r="C255" s="10">
        <v>4</v>
      </c>
      <c r="D255" s="10" t="s">
        <v>16</v>
      </c>
      <c r="E255">
        <v>4.21</v>
      </c>
    </row>
    <row r="256" spans="1:5" x14ac:dyDescent="0.3">
      <c r="A256" t="s">
        <v>46</v>
      </c>
      <c r="B256" s="8" t="s">
        <v>26</v>
      </c>
      <c r="C256" s="10">
        <v>4</v>
      </c>
      <c r="D256" s="10" t="s">
        <v>16</v>
      </c>
      <c r="E256">
        <v>4.4000000000000004</v>
      </c>
    </row>
    <row r="257" spans="1:5" x14ac:dyDescent="0.3">
      <c r="A257" t="s">
        <v>46</v>
      </c>
      <c r="B257" s="9" t="s">
        <v>27</v>
      </c>
      <c r="C257" s="10">
        <v>4</v>
      </c>
      <c r="D257" s="10" t="s">
        <v>16</v>
      </c>
      <c r="E257">
        <v>4.1900000000000004</v>
      </c>
    </row>
    <row r="258" spans="1:5" x14ac:dyDescent="0.3">
      <c r="A258" t="s">
        <v>46</v>
      </c>
      <c r="B258" s="8" t="s">
        <v>28</v>
      </c>
      <c r="C258" s="10">
        <v>4</v>
      </c>
      <c r="D258" s="10" t="s">
        <v>16</v>
      </c>
      <c r="E258">
        <v>4.3</v>
      </c>
    </row>
    <row r="259" spans="1:5" x14ac:dyDescent="0.3">
      <c r="A259" t="s">
        <v>46</v>
      </c>
      <c r="B259" s="9" t="s">
        <v>29</v>
      </c>
      <c r="C259" s="10">
        <v>4</v>
      </c>
      <c r="D259" s="10" t="s">
        <v>16</v>
      </c>
      <c r="E259">
        <v>4.3099999999999996</v>
      </c>
    </row>
    <row r="260" spans="1:5" x14ac:dyDescent="0.3">
      <c r="A260" t="s">
        <v>46</v>
      </c>
      <c r="B260" s="8" t="s">
        <v>36</v>
      </c>
      <c r="C260" s="10">
        <v>4</v>
      </c>
      <c r="D260" s="10" t="s">
        <v>16</v>
      </c>
      <c r="E260">
        <v>4.41</v>
      </c>
    </row>
    <row r="261" spans="1:5" x14ac:dyDescent="0.3">
      <c r="A261" t="s">
        <v>46</v>
      </c>
      <c r="B261" s="9" t="s">
        <v>30</v>
      </c>
      <c r="C261" s="10">
        <v>4</v>
      </c>
      <c r="D261" s="10" t="s">
        <v>16</v>
      </c>
      <c r="E261">
        <v>4.0999999999999996</v>
      </c>
    </row>
    <row r="262" spans="1:5" x14ac:dyDescent="0.3">
      <c r="A262" t="s">
        <v>48</v>
      </c>
      <c r="B262" s="8" t="s">
        <v>22</v>
      </c>
      <c r="C262" s="10">
        <v>4</v>
      </c>
      <c r="D262" s="10" t="s">
        <v>16</v>
      </c>
      <c r="E262">
        <v>4.58</v>
      </c>
    </row>
    <row r="263" spans="1:5" x14ac:dyDescent="0.3">
      <c r="A263" t="s">
        <v>48</v>
      </c>
      <c r="B263" s="9" t="s">
        <v>23</v>
      </c>
      <c r="C263" s="10">
        <v>4</v>
      </c>
      <c r="D263" s="10" t="s">
        <v>16</v>
      </c>
      <c r="E263">
        <v>4.57</v>
      </c>
    </row>
    <row r="264" spans="1:5" x14ac:dyDescent="0.3">
      <c r="A264" t="s">
        <v>48</v>
      </c>
      <c r="B264" s="8" t="s">
        <v>24</v>
      </c>
      <c r="C264" s="10">
        <v>4</v>
      </c>
      <c r="D264" s="10" t="s">
        <v>16</v>
      </c>
      <c r="E264">
        <v>4.45</v>
      </c>
    </row>
    <row r="265" spans="1:5" x14ac:dyDescent="0.3">
      <c r="A265" t="s">
        <v>48</v>
      </c>
      <c r="B265" s="9" t="s">
        <v>25</v>
      </c>
      <c r="C265" s="10">
        <v>4</v>
      </c>
      <c r="D265" s="10" t="s">
        <v>16</v>
      </c>
      <c r="E265">
        <v>4.45</v>
      </c>
    </row>
    <row r="266" spans="1:5" x14ac:dyDescent="0.3">
      <c r="A266" t="s">
        <v>48</v>
      </c>
      <c r="B266" s="8" t="s">
        <v>26</v>
      </c>
      <c r="C266" s="10">
        <v>4</v>
      </c>
      <c r="D266" s="10" t="s">
        <v>16</v>
      </c>
      <c r="E266">
        <v>4.6900000000000004</v>
      </c>
    </row>
    <row r="267" spans="1:5" x14ac:dyDescent="0.3">
      <c r="A267" t="s">
        <v>48</v>
      </c>
      <c r="B267" s="9" t="s">
        <v>27</v>
      </c>
      <c r="C267" s="10">
        <v>4</v>
      </c>
      <c r="D267" s="10" t="s">
        <v>16</v>
      </c>
      <c r="E267">
        <v>4.6100000000000003</v>
      </c>
    </row>
    <row r="268" spans="1:5" x14ac:dyDescent="0.3">
      <c r="A268" t="s">
        <v>48</v>
      </c>
      <c r="B268" s="8" t="s">
        <v>28</v>
      </c>
      <c r="C268" s="10">
        <v>4</v>
      </c>
      <c r="D268" s="10" t="s">
        <v>16</v>
      </c>
      <c r="E268">
        <v>4.5599999999999996</v>
      </c>
    </row>
    <row r="269" spans="1:5" x14ac:dyDescent="0.3">
      <c r="A269" t="s">
        <v>48</v>
      </c>
      <c r="B269" s="9" t="s">
        <v>29</v>
      </c>
      <c r="C269" s="10">
        <v>4</v>
      </c>
      <c r="D269" s="10" t="s">
        <v>16</v>
      </c>
      <c r="E269">
        <v>4.55</v>
      </c>
    </row>
    <row r="270" spans="1:5" x14ac:dyDescent="0.3">
      <c r="A270" t="s">
        <v>48</v>
      </c>
      <c r="B270" s="8" t="s">
        <v>36</v>
      </c>
      <c r="C270" s="10">
        <v>4</v>
      </c>
      <c r="D270" s="10" t="s">
        <v>16</v>
      </c>
      <c r="E270">
        <v>4.59</v>
      </c>
    </row>
    <row r="271" spans="1:5" x14ac:dyDescent="0.3">
      <c r="A271" t="s">
        <v>48</v>
      </c>
      <c r="B271" s="9" t="s">
        <v>30</v>
      </c>
      <c r="C271" s="10">
        <v>4</v>
      </c>
      <c r="D271" s="10" t="s">
        <v>16</v>
      </c>
      <c r="E271">
        <v>4.46</v>
      </c>
    </row>
    <row r="272" spans="1:5" x14ac:dyDescent="0.3">
      <c r="A272" t="s">
        <v>47</v>
      </c>
      <c r="B272" s="8" t="s">
        <v>22</v>
      </c>
      <c r="C272" s="10">
        <v>4</v>
      </c>
      <c r="D272" s="10" t="s">
        <v>16</v>
      </c>
      <c r="E272">
        <v>4.1399999999999997</v>
      </c>
    </row>
    <row r="273" spans="1:5" x14ac:dyDescent="0.3">
      <c r="A273" t="s">
        <v>47</v>
      </c>
      <c r="B273" s="9" t="s">
        <v>23</v>
      </c>
      <c r="C273" s="10">
        <v>4</v>
      </c>
      <c r="D273" s="10" t="s">
        <v>16</v>
      </c>
      <c r="E273">
        <v>4.1399999999999997</v>
      </c>
    </row>
    <row r="274" spans="1:5" x14ac:dyDescent="0.3">
      <c r="A274" t="s">
        <v>47</v>
      </c>
      <c r="B274" s="8" t="s">
        <v>24</v>
      </c>
      <c r="C274" s="10">
        <v>4</v>
      </c>
      <c r="D274" s="10" t="s">
        <v>16</v>
      </c>
      <c r="E274">
        <v>3.98</v>
      </c>
    </row>
    <row r="275" spans="1:5" x14ac:dyDescent="0.3">
      <c r="A275" t="s">
        <v>47</v>
      </c>
      <c r="B275" s="9" t="s">
        <v>25</v>
      </c>
      <c r="C275" s="10">
        <v>4</v>
      </c>
      <c r="D275" s="10" t="s">
        <v>16</v>
      </c>
      <c r="E275">
        <v>4.1900000000000004</v>
      </c>
    </row>
    <row r="276" spans="1:5" x14ac:dyDescent="0.3">
      <c r="A276" t="s">
        <v>47</v>
      </c>
      <c r="B276" s="8" t="s">
        <v>26</v>
      </c>
      <c r="C276" s="10">
        <v>4</v>
      </c>
      <c r="D276" s="10" t="s">
        <v>16</v>
      </c>
      <c r="E276">
        <v>4.29</v>
      </c>
    </row>
    <row r="277" spans="1:5" x14ac:dyDescent="0.3">
      <c r="A277" t="s">
        <v>47</v>
      </c>
      <c r="B277" s="9" t="s">
        <v>27</v>
      </c>
      <c r="C277" s="10">
        <v>4</v>
      </c>
      <c r="D277" s="10" t="s">
        <v>16</v>
      </c>
      <c r="E277">
        <v>4.12</v>
      </c>
    </row>
    <row r="278" spans="1:5" x14ac:dyDescent="0.3">
      <c r="A278" t="s">
        <v>47</v>
      </c>
      <c r="B278" s="8" t="s">
        <v>28</v>
      </c>
      <c r="C278" s="10">
        <v>4</v>
      </c>
      <c r="D278" s="10" t="s">
        <v>16</v>
      </c>
      <c r="E278">
        <v>4.1500000000000004</v>
      </c>
    </row>
    <row r="279" spans="1:5" x14ac:dyDescent="0.3">
      <c r="A279" t="s">
        <v>47</v>
      </c>
      <c r="B279" s="9" t="s">
        <v>29</v>
      </c>
      <c r="C279" s="10">
        <v>4</v>
      </c>
      <c r="D279" s="10" t="s">
        <v>16</v>
      </c>
      <c r="E279">
        <v>4.1500000000000004</v>
      </c>
    </row>
    <row r="280" spans="1:5" x14ac:dyDescent="0.3">
      <c r="A280" t="s">
        <v>47</v>
      </c>
      <c r="B280" s="8" t="s">
        <v>36</v>
      </c>
      <c r="C280" s="10">
        <v>4</v>
      </c>
      <c r="D280" s="10" t="s">
        <v>16</v>
      </c>
      <c r="E280">
        <v>4.3600000000000003</v>
      </c>
    </row>
    <row r="281" spans="1:5" x14ac:dyDescent="0.3">
      <c r="A281" t="s">
        <v>47</v>
      </c>
      <c r="B281" s="9" t="s">
        <v>30</v>
      </c>
      <c r="C281" s="10">
        <v>4</v>
      </c>
      <c r="D281" s="10" t="s">
        <v>16</v>
      </c>
      <c r="E281">
        <v>3.98</v>
      </c>
    </row>
    <row r="282" spans="1:5" x14ac:dyDescent="0.3">
      <c r="A282" t="s">
        <v>45</v>
      </c>
      <c r="B282" s="8" t="s">
        <v>22</v>
      </c>
      <c r="C282" s="10">
        <v>5</v>
      </c>
      <c r="D282" s="10" t="s">
        <v>17</v>
      </c>
      <c r="E282">
        <v>4.29</v>
      </c>
    </row>
    <row r="283" spans="1:5" x14ac:dyDescent="0.3">
      <c r="A283" t="s">
        <v>45</v>
      </c>
      <c r="B283" s="9" t="s">
        <v>23</v>
      </c>
      <c r="C283" s="10">
        <v>5</v>
      </c>
      <c r="D283" s="10" t="s">
        <v>17</v>
      </c>
      <c r="E283">
        <v>4.3499999999999996</v>
      </c>
    </row>
    <row r="284" spans="1:5" x14ac:dyDescent="0.3">
      <c r="A284" t="s">
        <v>45</v>
      </c>
      <c r="B284" s="8" t="s">
        <v>24</v>
      </c>
      <c r="C284" s="10">
        <v>5</v>
      </c>
      <c r="D284" s="10" t="s">
        <v>17</v>
      </c>
      <c r="E284">
        <v>4.21</v>
      </c>
    </row>
    <row r="285" spans="1:5" x14ac:dyDescent="0.3">
      <c r="A285" t="s">
        <v>45</v>
      </c>
      <c r="B285" s="9" t="s">
        <v>25</v>
      </c>
      <c r="C285" s="10">
        <v>5</v>
      </c>
      <c r="D285" s="10" t="s">
        <v>17</v>
      </c>
      <c r="E285">
        <v>4.26</v>
      </c>
    </row>
    <row r="286" spans="1:5" x14ac:dyDescent="0.3">
      <c r="A286" t="s">
        <v>45</v>
      </c>
      <c r="B286" s="8" t="s">
        <v>26</v>
      </c>
      <c r="C286" s="10">
        <v>5</v>
      </c>
      <c r="D286" s="10" t="s">
        <v>17</v>
      </c>
      <c r="E286">
        <v>4.47</v>
      </c>
    </row>
    <row r="287" spans="1:5" x14ac:dyDescent="0.3">
      <c r="A287" t="s">
        <v>45</v>
      </c>
      <c r="B287" s="9" t="s">
        <v>27</v>
      </c>
      <c r="C287" s="10">
        <v>5</v>
      </c>
      <c r="D287" s="10" t="s">
        <v>17</v>
      </c>
      <c r="E287">
        <v>4.3099999999999996</v>
      </c>
    </row>
    <row r="288" spans="1:5" x14ac:dyDescent="0.3">
      <c r="A288" t="s">
        <v>45</v>
      </c>
      <c r="B288" s="8" t="s">
        <v>28</v>
      </c>
      <c r="C288" s="10">
        <v>5</v>
      </c>
      <c r="D288" s="10" t="s">
        <v>17</v>
      </c>
      <c r="E288">
        <v>4.41</v>
      </c>
    </row>
    <row r="289" spans="1:5" x14ac:dyDescent="0.3">
      <c r="A289" t="s">
        <v>45</v>
      </c>
      <c r="B289" s="9" t="s">
        <v>29</v>
      </c>
      <c r="C289" s="10">
        <v>5</v>
      </c>
      <c r="D289" s="10" t="s">
        <v>17</v>
      </c>
      <c r="E289">
        <v>4.41</v>
      </c>
    </row>
    <row r="290" spans="1:5" x14ac:dyDescent="0.3">
      <c r="A290" t="s">
        <v>45</v>
      </c>
      <c r="B290" s="8" t="s">
        <v>36</v>
      </c>
      <c r="C290" s="10">
        <v>5</v>
      </c>
      <c r="D290" s="10" t="s">
        <v>17</v>
      </c>
      <c r="E290">
        <v>4.45</v>
      </c>
    </row>
    <row r="291" spans="1:5" x14ac:dyDescent="0.3">
      <c r="A291" t="s">
        <v>45</v>
      </c>
      <c r="B291" s="9" t="s">
        <v>30</v>
      </c>
      <c r="C291" s="10">
        <v>5</v>
      </c>
      <c r="D291" s="10" t="s">
        <v>17</v>
      </c>
      <c r="E291">
        <v>4.1900000000000004</v>
      </c>
    </row>
    <row r="292" spans="1:5" x14ac:dyDescent="0.3">
      <c r="A292" t="s">
        <v>42</v>
      </c>
      <c r="B292" s="8" t="s">
        <v>22</v>
      </c>
      <c r="C292" s="10">
        <v>5</v>
      </c>
      <c r="D292" s="10" t="s">
        <v>17</v>
      </c>
      <c r="E292">
        <v>3.86</v>
      </c>
    </row>
    <row r="293" spans="1:5" x14ac:dyDescent="0.3">
      <c r="A293" t="s">
        <v>42</v>
      </c>
      <c r="B293" s="9" t="s">
        <v>23</v>
      </c>
      <c r="C293" s="10">
        <v>5</v>
      </c>
      <c r="D293" s="10" t="s">
        <v>17</v>
      </c>
      <c r="E293">
        <v>3.86</v>
      </c>
    </row>
    <row r="294" spans="1:5" x14ac:dyDescent="0.3">
      <c r="A294" t="s">
        <v>42</v>
      </c>
      <c r="B294" s="8" t="s">
        <v>24</v>
      </c>
      <c r="C294" s="10">
        <v>5</v>
      </c>
      <c r="D294" s="10" t="s">
        <v>17</v>
      </c>
      <c r="E294">
        <v>3.73</v>
      </c>
    </row>
    <row r="295" spans="1:5" x14ac:dyDescent="0.3">
      <c r="A295" t="s">
        <v>42</v>
      </c>
      <c r="B295" s="9" t="s">
        <v>25</v>
      </c>
      <c r="C295" s="10">
        <v>5</v>
      </c>
      <c r="D295" s="10" t="s">
        <v>17</v>
      </c>
      <c r="E295">
        <v>4.01</v>
      </c>
    </row>
    <row r="296" spans="1:5" x14ac:dyDescent="0.3">
      <c r="A296" t="s">
        <v>42</v>
      </c>
      <c r="B296" s="8" t="s">
        <v>26</v>
      </c>
      <c r="C296" s="10">
        <v>5</v>
      </c>
      <c r="D296" s="10" t="s">
        <v>17</v>
      </c>
      <c r="E296">
        <v>4.2300000000000004</v>
      </c>
    </row>
    <row r="297" spans="1:5" x14ac:dyDescent="0.3">
      <c r="A297" t="s">
        <v>42</v>
      </c>
      <c r="B297" s="9" t="s">
        <v>27</v>
      </c>
      <c r="C297" s="10">
        <v>5</v>
      </c>
      <c r="D297" s="10" t="s">
        <v>17</v>
      </c>
      <c r="E297">
        <v>3.98</v>
      </c>
    </row>
    <row r="298" spans="1:5" x14ac:dyDescent="0.3">
      <c r="A298" t="s">
        <v>42</v>
      </c>
      <c r="B298" s="8" t="s">
        <v>28</v>
      </c>
      <c r="C298" s="10">
        <v>5</v>
      </c>
      <c r="D298" s="10" t="s">
        <v>17</v>
      </c>
      <c r="E298">
        <v>4.2</v>
      </c>
    </row>
    <row r="299" spans="1:5" x14ac:dyDescent="0.3">
      <c r="A299" t="s">
        <v>42</v>
      </c>
      <c r="B299" s="9" t="s">
        <v>29</v>
      </c>
      <c r="C299" s="10">
        <v>5</v>
      </c>
      <c r="D299" s="10" t="s">
        <v>17</v>
      </c>
      <c r="E299">
        <v>4.03</v>
      </c>
    </row>
    <row r="300" spans="1:5" x14ac:dyDescent="0.3">
      <c r="A300" t="s">
        <v>42</v>
      </c>
      <c r="B300" s="8" t="s">
        <v>36</v>
      </c>
      <c r="C300" s="10">
        <v>5</v>
      </c>
      <c r="D300" s="10" t="s">
        <v>17</v>
      </c>
      <c r="E300">
        <v>4.3</v>
      </c>
    </row>
    <row r="301" spans="1:5" x14ac:dyDescent="0.3">
      <c r="A301" t="s">
        <v>42</v>
      </c>
      <c r="B301" s="9" t="s">
        <v>30</v>
      </c>
      <c r="C301" s="10">
        <v>5</v>
      </c>
      <c r="D301" s="10" t="s">
        <v>17</v>
      </c>
      <c r="E301">
        <v>3.82</v>
      </c>
    </row>
    <row r="302" spans="1:5" x14ac:dyDescent="0.3">
      <c r="A302" t="s">
        <v>43</v>
      </c>
      <c r="B302" s="8" t="s">
        <v>22</v>
      </c>
      <c r="C302" s="10">
        <v>5</v>
      </c>
      <c r="D302" s="10" t="s">
        <v>17</v>
      </c>
      <c r="E302">
        <v>4.3600000000000003</v>
      </c>
    </row>
    <row r="303" spans="1:5" x14ac:dyDescent="0.3">
      <c r="A303" t="s">
        <v>43</v>
      </c>
      <c r="B303" s="9" t="s">
        <v>23</v>
      </c>
      <c r="C303" s="10">
        <v>5</v>
      </c>
      <c r="D303" s="10" t="s">
        <v>17</v>
      </c>
      <c r="E303">
        <v>4.3</v>
      </c>
    </row>
    <row r="304" spans="1:5" x14ac:dyDescent="0.3">
      <c r="A304" t="s">
        <v>43</v>
      </c>
      <c r="B304" s="8" t="s">
        <v>24</v>
      </c>
      <c r="C304" s="10">
        <v>5</v>
      </c>
      <c r="D304" s="10" t="s">
        <v>17</v>
      </c>
      <c r="E304">
        <v>4.21</v>
      </c>
    </row>
    <row r="305" spans="1:5" x14ac:dyDescent="0.3">
      <c r="A305" t="s">
        <v>43</v>
      </c>
      <c r="B305" s="9" t="s">
        <v>25</v>
      </c>
      <c r="C305" s="10">
        <v>5</v>
      </c>
      <c r="D305" s="10" t="s">
        <v>17</v>
      </c>
      <c r="E305">
        <v>4.29</v>
      </c>
    </row>
    <row r="306" spans="1:5" x14ac:dyDescent="0.3">
      <c r="A306" t="s">
        <v>43</v>
      </c>
      <c r="B306" s="8" t="s">
        <v>26</v>
      </c>
      <c r="C306" s="10">
        <v>5</v>
      </c>
      <c r="D306" s="10" t="s">
        <v>17</v>
      </c>
      <c r="E306">
        <v>4.4000000000000004</v>
      </c>
    </row>
    <row r="307" spans="1:5" x14ac:dyDescent="0.3">
      <c r="A307" t="s">
        <v>43</v>
      </c>
      <c r="B307" s="9" t="s">
        <v>27</v>
      </c>
      <c r="C307" s="10">
        <v>5</v>
      </c>
      <c r="D307" s="10" t="s">
        <v>17</v>
      </c>
      <c r="E307">
        <v>4.25</v>
      </c>
    </row>
    <row r="308" spans="1:5" x14ac:dyDescent="0.3">
      <c r="A308" t="s">
        <v>43</v>
      </c>
      <c r="B308" s="8" t="s">
        <v>28</v>
      </c>
      <c r="C308" s="10">
        <v>5</v>
      </c>
      <c r="D308" s="10" t="s">
        <v>17</v>
      </c>
      <c r="E308">
        <v>4.22</v>
      </c>
    </row>
    <row r="309" spans="1:5" x14ac:dyDescent="0.3">
      <c r="A309" t="s">
        <v>43</v>
      </c>
      <c r="B309" s="9" t="s">
        <v>29</v>
      </c>
      <c r="C309" s="10">
        <v>5</v>
      </c>
      <c r="D309" s="10" t="s">
        <v>17</v>
      </c>
      <c r="E309">
        <v>4.3099999999999996</v>
      </c>
    </row>
    <row r="310" spans="1:5" x14ac:dyDescent="0.3">
      <c r="A310" t="s">
        <v>43</v>
      </c>
      <c r="B310" s="8" t="s">
        <v>36</v>
      </c>
      <c r="C310" s="10">
        <v>5</v>
      </c>
      <c r="D310" s="10" t="s">
        <v>17</v>
      </c>
      <c r="E310">
        <v>4.3600000000000003</v>
      </c>
    </row>
    <row r="311" spans="1:5" x14ac:dyDescent="0.3">
      <c r="A311" t="s">
        <v>43</v>
      </c>
      <c r="B311" s="9" t="s">
        <v>30</v>
      </c>
      <c r="C311" s="10">
        <v>5</v>
      </c>
      <c r="D311" s="10" t="s">
        <v>17</v>
      </c>
      <c r="E311">
        <v>4.2</v>
      </c>
    </row>
    <row r="312" spans="1:5" x14ac:dyDescent="0.3">
      <c r="A312" t="s">
        <v>44</v>
      </c>
      <c r="B312" s="8" t="s">
        <v>22</v>
      </c>
      <c r="C312" s="10">
        <v>5</v>
      </c>
      <c r="D312" s="10" t="s">
        <v>17</v>
      </c>
      <c r="E312">
        <v>4.26</v>
      </c>
    </row>
    <row r="313" spans="1:5" x14ac:dyDescent="0.3">
      <c r="A313" t="s">
        <v>44</v>
      </c>
      <c r="B313" s="9" t="s">
        <v>23</v>
      </c>
      <c r="C313" s="10">
        <v>5</v>
      </c>
      <c r="D313" s="10" t="s">
        <v>17</v>
      </c>
      <c r="E313">
        <v>4.1900000000000004</v>
      </c>
    </row>
    <row r="314" spans="1:5" x14ac:dyDescent="0.3">
      <c r="A314" t="s">
        <v>44</v>
      </c>
      <c r="B314" s="8" t="s">
        <v>24</v>
      </c>
      <c r="C314" s="10">
        <v>5</v>
      </c>
      <c r="D314" s="10" t="s">
        <v>17</v>
      </c>
      <c r="E314">
        <v>4.0999999999999996</v>
      </c>
    </row>
    <row r="315" spans="1:5" x14ac:dyDescent="0.3">
      <c r="A315" t="s">
        <v>44</v>
      </c>
      <c r="B315" s="9" t="s">
        <v>25</v>
      </c>
      <c r="C315" s="10">
        <v>5</v>
      </c>
      <c r="D315" s="10" t="s">
        <v>17</v>
      </c>
      <c r="E315">
        <v>4.17</v>
      </c>
    </row>
    <row r="316" spans="1:5" x14ac:dyDescent="0.3">
      <c r="A316" t="s">
        <v>44</v>
      </c>
      <c r="B316" s="8" t="s">
        <v>26</v>
      </c>
      <c r="C316" s="10">
        <v>5</v>
      </c>
      <c r="D316" s="10" t="s">
        <v>17</v>
      </c>
      <c r="E316">
        <v>4.32</v>
      </c>
    </row>
    <row r="317" spans="1:5" x14ac:dyDescent="0.3">
      <c r="A317" t="s">
        <v>44</v>
      </c>
      <c r="B317" s="9" t="s">
        <v>27</v>
      </c>
      <c r="C317" s="10">
        <v>5</v>
      </c>
      <c r="D317" s="10" t="s">
        <v>17</v>
      </c>
      <c r="E317">
        <v>4.21</v>
      </c>
    </row>
    <row r="318" spans="1:5" x14ac:dyDescent="0.3">
      <c r="A318" t="s">
        <v>44</v>
      </c>
      <c r="B318" s="8" t="s">
        <v>28</v>
      </c>
      <c r="C318" s="10">
        <v>5</v>
      </c>
      <c r="D318" s="10" t="s">
        <v>17</v>
      </c>
      <c r="E318">
        <v>4.24</v>
      </c>
    </row>
    <row r="319" spans="1:5" x14ac:dyDescent="0.3">
      <c r="A319" t="s">
        <v>44</v>
      </c>
      <c r="B319" s="9" t="s">
        <v>29</v>
      </c>
      <c r="C319" s="10">
        <v>5</v>
      </c>
      <c r="D319" s="10" t="s">
        <v>17</v>
      </c>
      <c r="E319">
        <v>4.1900000000000004</v>
      </c>
    </row>
    <row r="320" spans="1:5" x14ac:dyDescent="0.3">
      <c r="A320" t="s">
        <v>44</v>
      </c>
      <c r="B320" s="8" t="s">
        <v>36</v>
      </c>
      <c r="C320" s="10">
        <v>5</v>
      </c>
      <c r="D320" s="10" t="s">
        <v>17</v>
      </c>
      <c r="E320">
        <v>4.4000000000000004</v>
      </c>
    </row>
    <row r="321" spans="1:5" x14ac:dyDescent="0.3">
      <c r="A321" t="s">
        <v>44</v>
      </c>
      <c r="B321" s="9" t="s">
        <v>30</v>
      </c>
      <c r="C321" s="10">
        <v>5</v>
      </c>
      <c r="D321" s="10" t="s">
        <v>17</v>
      </c>
      <c r="E321">
        <v>4.0599999999999996</v>
      </c>
    </row>
    <row r="322" spans="1:5" x14ac:dyDescent="0.3">
      <c r="A322" t="s">
        <v>46</v>
      </c>
      <c r="B322" s="8" t="s">
        <v>22</v>
      </c>
      <c r="C322" s="10">
        <v>5</v>
      </c>
      <c r="D322" s="10" t="s">
        <v>17</v>
      </c>
      <c r="E322">
        <v>4.1900000000000004</v>
      </c>
    </row>
    <row r="323" spans="1:5" x14ac:dyDescent="0.3">
      <c r="A323" t="s">
        <v>46</v>
      </c>
      <c r="B323" s="9" t="s">
        <v>23</v>
      </c>
      <c r="C323" s="10">
        <v>5</v>
      </c>
      <c r="D323" s="10" t="s">
        <v>17</v>
      </c>
      <c r="E323">
        <v>4.28</v>
      </c>
    </row>
    <row r="324" spans="1:5" x14ac:dyDescent="0.3">
      <c r="A324" t="s">
        <v>46</v>
      </c>
      <c r="B324" s="8" t="s">
        <v>24</v>
      </c>
      <c r="C324" s="10">
        <v>5</v>
      </c>
      <c r="D324" s="10" t="s">
        <v>17</v>
      </c>
      <c r="E324">
        <v>4.0599999999999996</v>
      </c>
    </row>
    <row r="325" spans="1:5" x14ac:dyDescent="0.3">
      <c r="A325" t="s">
        <v>46</v>
      </c>
      <c r="B325" s="9" t="s">
        <v>25</v>
      </c>
      <c r="C325" s="10">
        <v>5</v>
      </c>
      <c r="D325" s="10" t="s">
        <v>17</v>
      </c>
      <c r="E325">
        <v>4.22</v>
      </c>
    </row>
    <row r="326" spans="1:5" x14ac:dyDescent="0.3">
      <c r="A326" t="s">
        <v>46</v>
      </c>
      <c r="B326" s="8" t="s">
        <v>26</v>
      </c>
      <c r="C326" s="10">
        <v>5</v>
      </c>
      <c r="D326" s="10" t="s">
        <v>17</v>
      </c>
      <c r="E326">
        <v>4.3899999999999997</v>
      </c>
    </row>
    <row r="327" spans="1:5" x14ac:dyDescent="0.3">
      <c r="A327" t="s">
        <v>46</v>
      </c>
      <c r="B327" s="9" t="s">
        <v>27</v>
      </c>
      <c r="C327" s="10">
        <v>5</v>
      </c>
      <c r="D327" s="10" t="s">
        <v>17</v>
      </c>
      <c r="E327">
        <v>4.22</v>
      </c>
    </row>
    <row r="328" spans="1:5" x14ac:dyDescent="0.3">
      <c r="A328" t="s">
        <v>46</v>
      </c>
      <c r="B328" s="8" t="s">
        <v>28</v>
      </c>
      <c r="C328" s="10">
        <v>5</v>
      </c>
      <c r="D328" s="10" t="s">
        <v>17</v>
      </c>
      <c r="E328">
        <v>4.34</v>
      </c>
    </row>
    <row r="329" spans="1:5" x14ac:dyDescent="0.3">
      <c r="A329" t="s">
        <v>46</v>
      </c>
      <c r="B329" s="9" t="s">
        <v>29</v>
      </c>
      <c r="C329" s="10">
        <v>5</v>
      </c>
      <c r="D329" s="10" t="s">
        <v>17</v>
      </c>
      <c r="E329">
        <v>4.3099999999999996</v>
      </c>
    </row>
    <row r="330" spans="1:5" x14ac:dyDescent="0.3">
      <c r="A330" t="s">
        <v>46</v>
      </c>
      <c r="B330" s="8" t="s">
        <v>36</v>
      </c>
      <c r="C330" s="10">
        <v>5</v>
      </c>
      <c r="D330" s="10" t="s">
        <v>17</v>
      </c>
      <c r="E330">
        <v>4.45</v>
      </c>
    </row>
    <row r="331" spans="1:5" x14ac:dyDescent="0.3">
      <c r="A331" t="s">
        <v>46</v>
      </c>
      <c r="B331" s="9" t="s">
        <v>30</v>
      </c>
      <c r="C331" s="10">
        <v>5</v>
      </c>
      <c r="D331" s="10" t="s">
        <v>17</v>
      </c>
      <c r="E331">
        <v>4.1100000000000003</v>
      </c>
    </row>
    <row r="332" spans="1:5" x14ac:dyDescent="0.3">
      <c r="A332" t="s">
        <v>48</v>
      </c>
      <c r="B332" s="8" t="s">
        <v>22</v>
      </c>
      <c r="C332" s="10">
        <v>5</v>
      </c>
      <c r="D332" s="10" t="s">
        <v>17</v>
      </c>
      <c r="E332">
        <v>4.5599999999999996</v>
      </c>
    </row>
    <row r="333" spans="1:5" x14ac:dyDescent="0.3">
      <c r="A333" t="s">
        <v>48</v>
      </c>
      <c r="B333" s="9" t="s">
        <v>23</v>
      </c>
      <c r="C333" s="10">
        <v>5</v>
      </c>
      <c r="D333" s="10" t="s">
        <v>17</v>
      </c>
      <c r="E333">
        <v>4.47</v>
      </c>
    </row>
    <row r="334" spans="1:5" x14ac:dyDescent="0.3">
      <c r="A334" t="s">
        <v>48</v>
      </c>
      <c r="B334" s="8" t="s">
        <v>24</v>
      </c>
      <c r="C334" s="10">
        <v>5</v>
      </c>
      <c r="D334" s="10" t="s">
        <v>17</v>
      </c>
      <c r="E334">
        <v>4.4400000000000004</v>
      </c>
    </row>
    <row r="335" spans="1:5" x14ac:dyDescent="0.3">
      <c r="A335" t="s">
        <v>48</v>
      </c>
      <c r="B335" s="9" t="s">
        <v>25</v>
      </c>
      <c r="C335" s="10">
        <v>5</v>
      </c>
      <c r="D335" s="10" t="s">
        <v>17</v>
      </c>
      <c r="E335">
        <v>4.46</v>
      </c>
    </row>
    <row r="336" spans="1:5" x14ac:dyDescent="0.3">
      <c r="A336" t="s">
        <v>48</v>
      </c>
      <c r="B336" s="8" t="s">
        <v>26</v>
      </c>
      <c r="C336" s="10">
        <v>5</v>
      </c>
      <c r="D336" s="10" t="s">
        <v>17</v>
      </c>
      <c r="E336">
        <v>4.6900000000000004</v>
      </c>
    </row>
    <row r="337" spans="1:5" x14ac:dyDescent="0.3">
      <c r="A337" t="s">
        <v>48</v>
      </c>
      <c r="B337" s="9" t="s">
        <v>27</v>
      </c>
      <c r="C337" s="10">
        <v>5</v>
      </c>
      <c r="D337" s="10" t="s">
        <v>17</v>
      </c>
      <c r="E337">
        <v>4.6100000000000003</v>
      </c>
    </row>
    <row r="338" spans="1:5" x14ac:dyDescent="0.3">
      <c r="A338" t="s">
        <v>48</v>
      </c>
      <c r="B338" s="8" t="s">
        <v>28</v>
      </c>
      <c r="C338" s="10">
        <v>5</v>
      </c>
      <c r="D338" s="10" t="s">
        <v>17</v>
      </c>
      <c r="E338">
        <v>4.59</v>
      </c>
    </row>
    <row r="339" spans="1:5" x14ac:dyDescent="0.3">
      <c r="A339" t="s">
        <v>48</v>
      </c>
      <c r="B339" s="9" t="s">
        <v>29</v>
      </c>
      <c r="C339" s="10">
        <v>5</v>
      </c>
      <c r="D339" s="10" t="s">
        <v>17</v>
      </c>
      <c r="E339">
        <v>4.53</v>
      </c>
    </row>
    <row r="340" spans="1:5" x14ac:dyDescent="0.3">
      <c r="A340" t="s">
        <v>48</v>
      </c>
      <c r="B340" s="8" t="s">
        <v>36</v>
      </c>
      <c r="C340" s="10">
        <v>5</v>
      </c>
      <c r="D340" s="10" t="s">
        <v>17</v>
      </c>
      <c r="E340">
        <v>4.53</v>
      </c>
    </row>
    <row r="341" spans="1:5" x14ac:dyDescent="0.3">
      <c r="A341" t="s">
        <v>48</v>
      </c>
      <c r="B341" s="9" t="s">
        <v>30</v>
      </c>
      <c r="C341" s="10">
        <v>5</v>
      </c>
      <c r="D341" s="10" t="s">
        <v>17</v>
      </c>
      <c r="E341">
        <v>4.47</v>
      </c>
    </row>
    <row r="342" spans="1:5" x14ac:dyDescent="0.3">
      <c r="A342" t="s">
        <v>47</v>
      </c>
      <c r="B342" s="8" t="s">
        <v>22</v>
      </c>
      <c r="C342" s="10">
        <v>5</v>
      </c>
      <c r="D342" s="10" t="s">
        <v>17</v>
      </c>
      <c r="E342">
        <v>4.3</v>
      </c>
    </row>
    <row r="343" spans="1:5" x14ac:dyDescent="0.3">
      <c r="A343" t="s">
        <v>47</v>
      </c>
      <c r="B343" s="9" t="s">
        <v>23</v>
      </c>
      <c r="C343" s="10">
        <v>5</v>
      </c>
      <c r="D343" s="10" t="s">
        <v>17</v>
      </c>
      <c r="E343">
        <v>4.24</v>
      </c>
    </row>
    <row r="344" spans="1:5" x14ac:dyDescent="0.3">
      <c r="A344" t="s">
        <v>47</v>
      </c>
      <c r="B344" s="8" t="s">
        <v>24</v>
      </c>
      <c r="C344" s="10">
        <v>5</v>
      </c>
      <c r="D344" s="10" t="s">
        <v>17</v>
      </c>
      <c r="E344">
        <v>4.1399999999999997</v>
      </c>
    </row>
    <row r="345" spans="1:5" x14ac:dyDescent="0.3">
      <c r="A345" t="s">
        <v>47</v>
      </c>
      <c r="B345" s="9" t="s">
        <v>25</v>
      </c>
      <c r="C345" s="10">
        <v>5</v>
      </c>
      <c r="D345" s="10" t="s">
        <v>17</v>
      </c>
      <c r="E345">
        <v>4.25</v>
      </c>
    </row>
    <row r="346" spans="1:5" x14ac:dyDescent="0.3">
      <c r="A346" t="s">
        <v>47</v>
      </c>
      <c r="B346" s="8" t="s">
        <v>26</v>
      </c>
      <c r="C346" s="10">
        <v>5</v>
      </c>
      <c r="D346" s="10" t="s">
        <v>17</v>
      </c>
      <c r="E346">
        <v>4.41</v>
      </c>
    </row>
    <row r="347" spans="1:5" x14ac:dyDescent="0.3">
      <c r="A347" t="s">
        <v>47</v>
      </c>
      <c r="B347" s="9" t="s">
        <v>27</v>
      </c>
      <c r="C347" s="10">
        <v>5</v>
      </c>
      <c r="D347" s="10" t="s">
        <v>17</v>
      </c>
      <c r="E347">
        <v>4.3099999999999996</v>
      </c>
    </row>
    <row r="348" spans="1:5" x14ac:dyDescent="0.3">
      <c r="A348" t="s">
        <v>47</v>
      </c>
      <c r="B348" s="8" t="s">
        <v>28</v>
      </c>
      <c r="C348" s="10">
        <v>5</v>
      </c>
      <c r="D348" s="10" t="s">
        <v>17</v>
      </c>
      <c r="E348">
        <v>4.3</v>
      </c>
    </row>
    <row r="349" spans="1:5" x14ac:dyDescent="0.3">
      <c r="A349" t="s">
        <v>47</v>
      </c>
      <c r="B349" s="9" t="s">
        <v>29</v>
      </c>
      <c r="C349" s="10">
        <v>5</v>
      </c>
      <c r="D349" s="10" t="s">
        <v>17</v>
      </c>
      <c r="E349">
        <v>4.3499999999999996</v>
      </c>
    </row>
    <row r="350" spans="1:5" x14ac:dyDescent="0.3">
      <c r="A350" t="s">
        <v>47</v>
      </c>
      <c r="B350" s="8" t="s">
        <v>36</v>
      </c>
      <c r="C350" s="10">
        <v>5</v>
      </c>
      <c r="D350" s="10" t="s">
        <v>17</v>
      </c>
      <c r="E350">
        <v>4.4800000000000004</v>
      </c>
    </row>
    <row r="351" spans="1:5" x14ac:dyDescent="0.3">
      <c r="A351" t="s">
        <v>47</v>
      </c>
      <c r="B351" s="9" t="s">
        <v>30</v>
      </c>
      <c r="C351" s="10">
        <v>5</v>
      </c>
      <c r="D351" s="10" t="s">
        <v>17</v>
      </c>
      <c r="E351">
        <v>4.1900000000000004</v>
      </c>
    </row>
    <row r="352" spans="1:5" x14ac:dyDescent="0.3">
      <c r="A352" t="s">
        <v>45</v>
      </c>
      <c r="B352" s="8" t="s">
        <v>22</v>
      </c>
      <c r="C352" s="10">
        <v>6</v>
      </c>
      <c r="D352" s="10" t="s">
        <v>18</v>
      </c>
      <c r="E352">
        <v>4.29</v>
      </c>
    </row>
    <row r="353" spans="1:5" x14ac:dyDescent="0.3">
      <c r="A353" t="s">
        <v>45</v>
      </c>
      <c r="B353" s="9" t="s">
        <v>23</v>
      </c>
      <c r="C353" s="10">
        <v>6</v>
      </c>
      <c r="D353" s="10" t="s">
        <v>18</v>
      </c>
      <c r="E353">
        <v>4.3499999999999996</v>
      </c>
    </row>
    <row r="354" spans="1:5" x14ac:dyDescent="0.3">
      <c r="A354" t="s">
        <v>45</v>
      </c>
      <c r="B354" s="8" t="s">
        <v>24</v>
      </c>
      <c r="C354" s="10">
        <v>6</v>
      </c>
      <c r="D354" s="10" t="s">
        <v>18</v>
      </c>
      <c r="E354">
        <v>4.1900000000000004</v>
      </c>
    </row>
    <row r="355" spans="1:5" x14ac:dyDescent="0.3">
      <c r="A355" t="s">
        <v>45</v>
      </c>
      <c r="B355" s="9" t="s">
        <v>25</v>
      </c>
      <c r="C355" s="10">
        <v>6</v>
      </c>
      <c r="D355" s="10" t="s">
        <v>18</v>
      </c>
      <c r="E355">
        <v>4.25</v>
      </c>
    </row>
    <row r="356" spans="1:5" x14ac:dyDescent="0.3">
      <c r="A356" t="s">
        <v>45</v>
      </c>
      <c r="B356" s="8" t="s">
        <v>26</v>
      </c>
      <c r="C356" s="10">
        <v>6</v>
      </c>
      <c r="D356" s="10" t="s">
        <v>18</v>
      </c>
      <c r="E356">
        <v>4.47</v>
      </c>
    </row>
    <row r="357" spans="1:5" x14ac:dyDescent="0.3">
      <c r="A357" t="s">
        <v>45</v>
      </c>
      <c r="B357" s="9" t="s">
        <v>27</v>
      </c>
      <c r="C357" s="10">
        <v>6</v>
      </c>
      <c r="D357" s="10" t="s">
        <v>18</v>
      </c>
      <c r="E357">
        <v>4.3499999999999996</v>
      </c>
    </row>
    <row r="358" spans="1:5" x14ac:dyDescent="0.3">
      <c r="A358" t="s">
        <v>45</v>
      </c>
      <c r="B358" s="8" t="s">
        <v>28</v>
      </c>
      <c r="C358" s="10">
        <v>6</v>
      </c>
      <c r="D358" s="10" t="s">
        <v>18</v>
      </c>
      <c r="E358">
        <v>4.42</v>
      </c>
    </row>
    <row r="359" spans="1:5" x14ac:dyDescent="0.3">
      <c r="A359" t="s">
        <v>45</v>
      </c>
      <c r="B359" s="9" t="s">
        <v>29</v>
      </c>
      <c r="C359" s="10">
        <v>6</v>
      </c>
      <c r="D359" s="10" t="s">
        <v>18</v>
      </c>
      <c r="E359">
        <v>4.41</v>
      </c>
    </row>
    <row r="360" spans="1:5" x14ac:dyDescent="0.3">
      <c r="A360" t="s">
        <v>45</v>
      </c>
      <c r="B360" s="8" t="s">
        <v>36</v>
      </c>
      <c r="C360" s="10">
        <v>6</v>
      </c>
      <c r="D360" s="10" t="s">
        <v>18</v>
      </c>
      <c r="E360">
        <v>4.42</v>
      </c>
    </row>
    <row r="361" spans="1:5" x14ac:dyDescent="0.3">
      <c r="A361" t="s">
        <v>45</v>
      </c>
      <c r="B361" s="9" t="s">
        <v>30</v>
      </c>
      <c r="C361" s="10">
        <v>6</v>
      </c>
      <c r="D361" s="10" t="s">
        <v>18</v>
      </c>
      <c r="E361">
        <v>4.21</v>
      </c>
    </row>
    <row r="362" spans="1:5" x14ac:dyDescent="0.3">
      <c r="A362" t="s">
        <v>42</v>
      </c>
      <c r="B362" s="8" t="s">
        <v>22</v>
      </c>
      <c r="C362" s="10">
        <v>6</v>
      </c>
      <c r="D362" s="10" t="s">
        <v>18</v>
      </c>
      <c r="E362">
        <v>3.66</v>
      </c>
    </row>
    <row r="363" spans="1:5" x14ac:dyDescent="0.3">
      <c r="A363" t="s">
        <v>42</v>
      </c>
      <c r="B363" s="9" t="s">
        <v>23</v>
      </c>
      <c r="C363" s="10">
        <v>6</v>
      </c>
      <c r="D363" s="10" t="s">
        <v>18</v>
      </c>
      <c r="E363">
        <v>3.87</v>
      </c>
    </row>
    <row r="364" spans="1:5" x14ac:dyDescent="0.3">
      <c r="A364" t="s">
        <v>42</v>
      </c>
      <c r="B364" s="8" t="s">
        <v>24</v>
      </c>
      <c r="C364" s="10">
        <v>6</v>
      </c>
      <c r="D364" s="10" t="s">
        <v>18</v>
      </c>
      <c r="E364">
        <v>3.66</v>
      </c>
    </row>
    <row r="365" spans="1:5" x14ac:dyDescent="0.3">
      <c r="A365" t="s">
        <v>42</v>
      </c>
      <c r="B365" s="9" t="s">
        <v>25</v>
      </c>
      <c r="C365" s="10">
        <v>6</v>
      </c>
      <c r="D365" s="10" t="s">
        <v>18</v>
      </c>
      <c r="E365">
        <v>3.99</v>
      </c>
    </row>
    <row r="366" spans="1:5" x14ac:dyDescent="0.3">
      <c r="A366" t="s">
        <v>42</v>
      </c>
      <c r="B366" s="8" t="s">
        <v>26</v>
      </c>
      <c r="C366" s="10">
        <v>6</v>
      </c>
      <c r="D366" s="10" t="s">
        <v>18</v>
      </c>
      <c r="E366">
        <v>4.17</v>
      </c>
    </row>
    <row r="367" spans="1:5" x14ac:dyDescent="0.3">
      <c r="A367" t="s">
        <v>42</v>
      </c>
      <c r="B367" s="9" t="s">
        <v>27</v>
      </c>
      <c r="C367" s="10">
        <v>6</v>
      </c>
      <c r="D367" s="10" t="s">
        <v>18</v>
      </c>
      <c r="E367">
        <v>3.77</v>
      </c>
    </row>
    <row r="368" spans="1:5" x14ac:dyDescent="0.3">
      <c r="A368" t="s">
        <v>42</v>
      </c>
      <c r="B368" s="8" t="s">
        <v>28</v>
      </c>
      <c r="C368" s="10">
        <v>6</v>
      </c>
      <c r="D368" s="10" t="s">
        <v>18</v>
      </c>
      <c r="E368">
        <v>4.09</v>
      </c>
    </row>
    <row r="369" spans="1:5" x14ac:dyDescent="0.3">
      <c r="A369" t="s">
        <v>42</v>
      </c>
      <c r="B369" s="9" t="s">
        <v>29</v>
      </c>
      <c r="C369" s="10">
        <v>6</v>
      </c>
      <c r="D369" s="10" t="s">
        <v>18</v>
      </c>
      <c r="E369">
        <v>3.9</v>
      </c>
    </row>
    <row r="370" spans="1:5" x14ac:dyDescent="0.3">
      <c r="A370" t="s">
        <v>42</v>
      </c>
      <c r="B370" s="8" t="s">
        <v>36</v>
      </c>
      <c r="C370" s="10">
        <v>6</v>
      </c>
      <c r="D370" s="10" t="s">
        <v>18</v>
      </c>
      <c r="E370">
        <v>4.09</v>
      </c>
    </row>
    <row r="371" spans="1:5" x14ac:dyDescent="0.3">
      <c r="A371" t="s">
        <v>42</v>
      </c>
      <c r="B371" s="9" t="s">
        <v>30</v>
      </c>
      <c r="C371" s="10">
        <v>6</v>
      </c>
      <c r="D371" s="10" t="s">
        <v>18</v>
      </c>
      <c r="E371">
        <v>3.55</v>
      </c>
    </row>
    <row r="372" spans="1:5" x14ac:dyDescent="0.3">
      <c r="A372" t="s">
        <v>43</v>
      </c>
      <c r="B372" s="8" t="s">
        <v>22</v>
      </c>
      <c r="C372" s="10">
        <v>6</v>
      </c>
      <c r="D372" s="10" t="s">
        <v>18</v>
      </c>
      <c r="E372">
        <v>4.3899999999999997</v>
      </c>
    </row>
    <row r="373" spans="1:5" x14ac:dyDescent="0.3">
      <c r="A373" t="s">
        <v>43</v>
      </c>
      <c r="B373" s="9" t="s">
        <v>23</v>
      </c>
      <c r="C373" s="10">
        <v>6</v>
      </c>
      <c r="D373" s="10" t="s">
        <v>18</v>
      </c>
      <c r="E373">
        <v>4.29</v>
      </c>
    </row>
    <row r="374" spans="1:5" x14ac:dyDescent="0.3">
      <c r="A374" t="s">
        <v>43</v>
      </c>
      <c r="B374" s="8" t="s">
        <v>24</v>
      </c>
      <c r="C374" s="10">
        <v>6</v>
      </c>
      <c r="D374" s="10" t="s">
        <v>18</v>
      </c>
      <c r="E374">
        <v>4.2300000000000004</v>
      </c>
    </row>
    <row r="375" spans="1:5" x14ac:dyDescent="0.3">
      <c r="A375" t="s">
        <v>43</v>
      </c>
      <c r="B375" s="9" t="s">
        <v>25</v>
      </c>
      <c r="C375" s="10">
        <v>6</v>
      </c>
      <c r="D375" s="10" t="s">
        <v>18</v>
      </c>
      <c r="E375">
        <v>4.26</v>
      </c>
    </row>
    <row r="376" spans="1:5" x14ac:dyDescent="0.3">
      <c r="A376" t="s">
        <v>43</v>
      </c>
      <c r="B376" s="8" t="s">
        <v>26</v>
      </c>
      <c r="C376" s="10">
        <v>6</v>
      </c>
      <c r="D376" s="10" t="s">
        <v>18</v>
      </c>
      <c r="E376">
        <v>4.41</v>
      </c>
    </row>
    <row r="377" spans="1:5" x14ac:dyDescent="0.3">
      <c r="A377" t="s">
        <v>43</v>
      </c>
      <c r="B377" s="9" t="s">
        <v>27</v>
      </c>
      <c r="C377" s="10">
        <v>6</v>
      </c>
      <c r="D377" s="10" t="s">
        <v>18</v>
      </c>
      <c r="E377">
        <v>4.32</v>
      </c>
    </row>
    <row r="378" spans="1:5" x14ac:dyDescent="0.3">
      <c r="A378" t="s">
        <v>43</v>
      </c>
      <c r="B378" s="8" t="s">
        <v>28</v>
      </c>
      <c r="C378" s="10">
        <v>6</v>
      </c>
      <c r="D378" s="10" t="s">
        <v>18</v>
      </c>
      <c r="E378">
        <v>4.32</v>
      </c>
    </row>
    <row r="379" spans="1:5" x14ac:dyDescent="0.3">
      <c r="A379" t="s">
        <v>43</v>
      </c>
      <c r="B379" s="9" t="s">
        <v>29</v>
      </c>
      <c r="C379" s="10">
        <v>6</v>
      </c>
      <c r="D379" s="10" t="s">
        <v>18</v>
      </c>
      <c r="E379">
        <v>4.34</v>
      </c>
    </row>
    <row r="380" spans="1:5" x14ac:dyDescent="0.3">
      <c r="A380" t="s">
        <v>43</v>
      </c>
      <c r="B380" s="8" t="s">
        <v>36</v>
      </c>
      <c r="C380" s="10">
        <v>6</v>
      </c>
      <c r="D380" s="10" t="s">
        <v>18</v>
      </c>
      <c r="E380">
        <v>4.3600000000000003</v>
      </c>
    </row>
    <row r="381" spans="1:5" x14ac:dyDescent="0.3">
      <c r="A381" t="s">
        <v>43</v>
      </c>
      <c r="B381" s="9" t="s">
        <v>30</v>
      </c>
      <c r="C381" s="10">
        <v>6</v>
      </c>
      <c r="D381" s="10" t="s">
        <v>18</v>
      </c>
      <c r="E381">
        <v>4.2300000000000004</v>
      </c>
    </row>
    <row r="382" spans="1:5" x14ac:dyDescent="0.3">
      <c r="A382" t="s">
        <v>44</v>
      </c>
      <c r="B382" s="8" t="s">
        <v>22</v>
      </c>
      <c r="C382" s="10">
        <v>6</v>
      </c>
      <c r="D382" s="10" t="s">
        <v>18</v>
      </c>
      <c r="E382">
        <v>4.3</v>
      </c>
    </row>
    <row r="383" spans="1:5" x14ac:dyDescent="0.3">
      <c r="A383" t="s">
        <v>44</v>
      </c>
      <c r="B383" s="9" t="s">
        <v>23</v>
      </c>
      <c r="C383" s="10">
        <v>6</v>
      </c>
      <c r="D383" s="10" t="s">
        <v>18</v>
      </c>
      <c r="E383">
        <v>4.26</v>
      </c>
    </row>
    <row r="384" spans="1:5" x14ac:dyDescent="0.3">
      <c r="A384" t="s">
        <v>44</v>
      </c>
      <c r="B384" s="8" t="s">
        <v>24</v>
      </c>
      <c r="C384" s="10">
        <v>6</v>
      </c>
      <c r="D384" s="10" t="s">
        <v>18</v>
      </c>
      <c r="E384">
        <v>4.1900000000000004</v>
      </c>
    </row>
    <row r="385" spans="1:5" x14ac:dyDescent="0.3">
      <c r="A385" t="s">
        <v>44</v>
      </c>
      <c r="B385" s="9" t="s">
        <v>25</v>
      </c>
      <c r="C385" s="10">
        <v>6</v>
      </c>
      <c r="D385" s="10" t="s">
        <v>18</v>
      </c>
      <c r="E385">
        <v>4.22</v>
      </c>
    </row>
    <row r="386" spans="1:5" x14ac:dyDescent="0.3">
      <c r="A386" t="s">
        <v>44</v>
      </c>
      <c r="B386" s="8" t="s">
        <v>26</v>
      </c>
      <c r="C386" s="10">
        <v>6</v>
      </c>
      <c r="D386" s="10" t="s">
        <v>18</v>
      </c>
      <c r="E386">
        <v>4.41</v>
      </c>
    </row>
    <row r="387" spans="1:5" x14ac:dyDescent="0.3">
      <c r="A387" t="s">
        <v>44</v>
      </c>
      <c r="B387" s="9" t="s">
        <v>27</v>
      </c>
      <c r="C387" s="10">
        <v>6</v>
      </c>
      <c r="D387" s="10" t="s">
        <v>18</v>
      </c>
      <c r="E387">
        <v>4.3</v>
      </c>
    </row>
    <row r="388" spans="1:5" x14ac:dyDescent="0.3">
      <c r="A388" t="s">
        <v>44</v>
      </c>
      <c r="B388" s="8" t="s">
        <v>28</v>
      </c>
      <c r="C388" s="10">
        <v>6</v>
      </c>
      <c r="D388" s="10" t="s">
        <v>18</v>
      </c>
      <c r="E388">
        <v>4.32</v>
      </c>
    </row>
    <row r="389" spans="1:5" x14ac:dyDescent="0.3">
      <c r="A389" t="s">
        <v>44</v>
      </c>
      <c r="B389" s="9" t="s">
        <v>29</v>
      </c>
      <c r="C389" s="10">
        <v>6</v>
      </c>
      <c r="D389" s="10" t="s">
        <v>18</v>
      </c>
      <c r="E389">
        <v>4.3</v>
      </c>
    </row>
    <row r="390" spans="1:5" x14ac:dyDescent="0.3">
      <c r="A390" t="s">
        <v>44</v>
      </c>
      <c r="B390" s="8" t="s">
        <v>36</v>
      </c>
      <c r="C390" s="10">
        <v>6</v>
      </c>
      <c r="D390" s="10" t="s">
        <v>18</v>
      </c>
      <c r="E390">
        <v>4.47</v>
      </c>
    </row>
    <row r="391" spans="1:5" x14ac:dyDescent="0.3">
      <c r="A391" t="s">
        <v>44</v>
      </c>
      <c r="B391" s="9" t="s">
        <v>30</v>
      </c>
      <c r="C391" s="10">
        <v>6</v>
      </c>
      <c r="D391" s="10" t="s">
        <v>18</v>
      </c>
      <c r="E391">
        <v>4.17</v>
      </c>
    </row>
    <row r="392" spans="1:5" x14ac:dyDescent="0.3">
      <c r="A392" t="s">
        <v>46</v>
      </c>
      <c r="B392" s="8" t="s">
        <v>22</v>
      </c>
      <c r="C392" s="10">
        <v>6</v>
      </c>
      <c r="D392" s="10" t="s">
        <v>18</v>
      </c>
      <c r="E392">
        <v>4.3099999999999996</v>
      </c>
    </row>
    <row r="393" spans="1:5" x14ac:dyDescent="0.3">
      <c r="A393" t="s">
        <v>46</v>
      </c>
      <c r="B393" s="9" t="s">
        <v>23</v>
      </c>
      <c r="C393" s="10">
        <v>6</v>
      </c>
      <c r="D393" s="10" t="s">
        <v>18</v>
      </c>
      <c r="E393">
        <v>4.4000000000000004</v>
      </c>
    </row>
    <row r="394" spans="1:5" x14ac:dyDescent="0.3">
      <c r="A394" t="s">
        <v>46</v>
      </c>
      <c r="B394" s="8" t="s">
        <v>24</v>
      </c>
      <c r="C394" s="10">
        <v>6</v>
      </c>
      <c r="D394" s="10" t="s">
        <v>18</v>
      </c>
      <c r="E394">
        <v>4.1900000000000004</v>
      </c>
    </row>
    <row r="395" spans="1:5" x14ac:dyDescent="0.3">
      <c r="A395" t="s">
        <v>46</v>
      </c>
      <c r="B395" s="9" t="s">
        <v>25</v>
      </c>
      <c r="C395" s="10">
        <v>6</v>
      </c>
      <c r="D395" s="10" t="s">
        <v>18</v>
      </c>
      <c r="E395">
        <v>4.32</v>
      </c>
    </row>
    <row r="396" spans="1:5" x14ac:dyDescent="0.3">
      <c r="A396" t="s">
        <v>46</v>
      </c>
      <c r="B396" s="8" t="s">
        <v>26</v>
      </c>
      <c r="C396" s="10">
        <v>6</v>
      </c>
      <c r="D396" s="10" t="s">
        <v>18</v>
      </c>
      <c r="E396">
        <v>4.45</v>
      </c>
    </row>
    <row r="397" spans="1:5" x14ac:dyDescent="0.3">
      <c r="A397" t="s">
        <v>46</v>
      </c>
      <c r="B397" s="9" t="s">
        <v>27</v>
      </c>
      <c r="C397" s="10">
        <v>6</v>
      </c>
      <c r="D397" s="10" t="s">
        <v>18</v>
      </c>
      <c r="E397">
        <v>4.33</v>
      </c>
    </row>
    <row r="398" spans="1:5" x14ac:dyDescent="0.3">
      <c r="A398" t="s">
        <v>46</v>
      </c>
      <c r="B398" s="8" t="s">
        <v>28</v>
      </c>
      <c r="C398" s="10">
        <v>6</v>
      </c>
      <c r="D398" s="10" t="s">
        <v>18</v>
      </c>
      <c r="E398">
        <v>4.4000000000000004</v>
      </c>
    </row>
    <row r="399" spans="1:5" x14ac:dyDescent="0.3">
      <c r="A399" t="s">
        <v>46</v>
      </c>
      <c r="B399" s="9" t="s">
        <v>29</v>
      </c>
      <c r="C399" s="10">
        <v>6</v>
      </c>
      <c r="D399" s="10" t="s">
        <v>18</v>
      </c>
      <c r="E399">
        <v>4.34</v>
      </c>
    </row>
    <row r="400" spans="1:5" x14ac:dyDescent="0.3">
      <c r="A400" t="s">
        <v>46</v>
      </c>
      <c r="B400" s="8" t="s">
        <v>36</v>
      </c>
      <c r="C400" s="10">
        <v>6</v>
      </c>
      <c r="D400" s="10" t="s">
        <v>18</v>
      </c>
      <c r="E400">
        <v>4.5</v>
      </c>
    </row>
    <row r="401" spans="1:5" x14ac:dyDescent="0.3">
      <c r="A401" t="s">
        <v>46</v>
      </c>
      <c r="B401" s="9" t="s">
        <v>30</v>
      </c>
      <c r="C401" s="10">
        <v>6</v>
      </c>
      <c r="D401" s="10" t="s">
        <v>18</v>
      </c>
      <c r="E401">
        <v>4.17</v>
      </c>
    </row>
    <row r="402" spans="1:5" x14ac:dyDescent="0.3">
      <c r="A402" t="s">
        <v>48</v>
      </c>
      <c r="B402" s="8" t="s">
        <v>22</v>
      </c>
      <c r="C402" s="10">
        <v>6</v>
      </c>
      <c r="D402" s="10" t="s">
        <v>18</v>
      </c>
      <c r="E402">
        <v>4.59</v>
      </c>
    </row>
    <row r="403" spans="1:5" x14ac:dyDescent="0.3">
      <c r="A403" t="s">
        <v>48</v>
      </c>
      <c r="B403" s="9" t="s">
        <v>23</v>
      </c>
      <c r="C403" s="10">
        <v>6</v>
      </c>
      <c r="D403" s="10" t="s">
        <v>18</v>
      </c>
      <c r="E403">
        <v>4.55</v>
      </c>
    </row>
    <row r="404" spans="1:5" x14ac:dyDescent="0.3">
      <c r="A404" t="s">
        <v>48</v>
      </c>
      <c r="B404" s="8" t="s">
        <v>24</v>
      </c>
      <c r="C404" s="10">
        <v>6</v>
      </c>
      <c r="D404" s="10" t="s">
        <v>18</v>
      </c>
      <c r="E404">
        <v>4.49</v>
      </c>
    </row>
    <row r="405" spans="1:5" x14ac:dyDescent="0.3">
      <c r="A405" t="s">
        <v>48</v>
      </c>
      <c r="B405" s="9" t="s">
        <v>25</v>
      </c>
      <c r="C405" s="10">
        <v>6</v>
      </c>
      <c r="D405" s="10" t="s">
        <v>18</v>
      </c>
      <c r="E405">
        <v>4.45</v>
      </c>
    </row>
    <row r="406" spans="1:5" x14ac:dyDescent="0.3">
      <c r="A406" t="s">
        <v>48</v>
      </c>
      <c r="B406" s="8" t="s">
        <v>26</v>
      </c>
      <c r="C406" s="10">
        <v>6</v>
      </c>
      <c r="D406" s="10" t="s">
        <v>18</v>
      </c>
      <c r="E406">
        <v>4.6900000000000004</v>
      </c>
    </row>
    <row r="407" spans="1:5" x14ac:dyDescent="0.3">
      <c r="A407" t="s">
        <v>48</v>
      </c>
      <c r="B407" s="9" t="s">
        <v>27</v>
      </c>
      <c r="C407" s="10">
        <v>6</v>
      </c>
      <c r="D407" s="10" t="s">
        <v>18</v>
      </c>
      <c r="E407">
        <v>4.66</v>
      </c>
    </row>
    <row r="408" spans="1:5" x14ac:dyDescent="0.3">
      <c r="A408" t="s">
        <v>48</v>
      </c>
      <c r="B408" s="8" t="s">
        <v>28</v>
      </c>
      <c r="C408" s="10">
        <v>6</v>
      </c>
      <c r="D408" s="10" t="s">
        <v>18</v>
      </c>
      <c r="E408">
        <v>4.54</v>
      </c>
    </row>
    <row r="409" spans="1:5" x14ac:dyDescent="0.3">
      <c r="A409" t="s">
        <v>48</v>
      </c>
      <c r="B409" s="9" t="s">
        <v>29</v>
      </c>
      <c r="C409" s="10">
        <v>6</v>
      </c>
      <c r="D409" s="10" t="s">
        <v>18</v>
      </c>
      <c r="E409">
        <v>4.6100000000000003</v>
      </c>
    </row>
    <row r="410" spans="1:5" x14ac:dyDescent="0.3">
      <c r="A410" t="s">
        <v>48</v>
      </c>
      <c r="B410" s="8" t="s">
        <v>36</v>
      </c>
      <c r="C410" s="10">
        <v>6</v>
      </c>
      <c r="D410" s="10" t="s">
        <v>18</v>
      </c>
      <c r="E410">
        <v>4.57</v>
      </c>
    </row>
    <row r="411" spans="1:5" x14ac:dyDescent="0.3">
      <c r="A411" t="s">
        <v>48</v>
      </c>
      <c r="B411" s="9" t="s">
        <v>30</v>
      </c>
      <c r="C411" s="10">
        <v>6</v>
      </c>
      <c r="D411" s="10" t="s">
        <v>18</v>
      </c>
      <c r="E411">
        <v>4.5199999999999996</v>
      </c>
    </row>
    <row r="412" spans="1:5" x14ac:dyDescent="0.3">
      <c r="A412" t="s">
        <v>47</v>
      </c>
      <c r="B412" s="8" t="s">
        <v>22</v>
      </c>
      <c r="C412" s="10">
        <v>6</v>
      </c>
      <c r="D412" s="10" t="s">
        <v>18</v>
      </c>
      <c r="E412">
        <v>4.16</v>
      </c>
    </row>
    <row r="413" spans="1:5" x14ac:dyDescent="0.3">
      <c r="A413" t="s">
        <v>47</v>
      </c>
      <c r="B413" s="9" t="s">
        <v>23</v>
      </c>
      <c r="C413" s="10">
        <v>6</v>
      </c>
      <c r="D413" s="10" t="s">
        <v>18</v>
      </c>
      <c r="E413">
        <v>4.1500000000000004</v>
      </c>
    </row>
    <row r="414" spans="1:5" x14ac:dyDescent="0.3">
      <c r="A414" t="s">
        <v>47</v>
      </c>
      <c r="B414" s="8" t="s">
        <v>24</v>
      </c>
      <c r="C414" s="10">
        <v>6</v>
      </c>
      <c r="D414" s="10" t="s">
        <v>18</v>
      </c>
      <c r="E414">
        <v>4.05</v>
      </c>
    </row>
    <row r="415" spans="1:5" x14ac:dyDescent="0.3">
      <c r="A415" t="s">
        <v>47</v>
      </c>
      <c r="B415" s="9" t="s">
        <v>25</v>
      </c>
      <c r="C415" s="10">
        <v>6</v>
      </c>
      <c r="D415" s="10" t="s">
        <v>18</v>
      </c>
      <c r="E415">
        <v>4.1100000000000003</v>
      </c>
    </row>
    <row r="416" spans="1:5" x14ac:dyDescent="0.3">
      <c r="A416" t="s">
        <v>47</v>
      </c>
      <c r="B416" s="8" t="s">
        <v>26</v>
      </c>
      <c r="C416" s="10">
        <v>6</v>
      </c>
      <c r="D416" s="10" t="s">
        <v>18</v>
      </c>
      <c r="E416">
        <v>4.3499999999999996</v>
      </c>
    </row>
    <row r="417" spans="1:5" x14ac:dyDescent="0.3">
      <c r="A417" t="s">
        <v>47</v>
      </c>
      <c r="B417" s="9" t="s">
        <v>27</v>
      </c>
      <c r="C417" s="10">
        <v>6</v>
      </c>
      <c r="D417" s="10" t="s">
        <v>18</v>
      </c>
      <c r="E417">
        <v>4.21</v>
      </c>
    </row>
    <row r="418" spans="1:5" x14ac:dyDescent="0.3">
      <c r="A418" t="s">
        <v>47</v>
      </c>
      <c r="B418" s="8" t="s">
        <v>28</v>
      </c>
      <c r="C418" s="10">
        <v>6</v>
      </c>
      <c r="D418" s="10" t="s">
        <v>18</v>
      </c>
      <c r="E418">
        <v>4.24</v>
      </c>
    </row>
    <row r="419" spans="1:5" x14ac:dyDescent="0.3">
      <c r="A419" t="s">
        <v>47</v>
      </c>
      <c r="B419" s="9" t="s">
        <v>29</v>
      </c>
      <c r="C419" s="10">
        <v>6</v>
      </c>
      <c r="D419" s="10" t="s">
        <v>18</v>
      </c>
      <c r="E419">
        <v>4.2699999999999996</v>
      </c>
    </row>
    <row r="420" spans="1:5" x14ac:dyDescent="0.3">
      <c r="A420" t="s">
        <v>47</v>
      </c>
      <c r="B420" s="8" t="s">
        <v>36</v>
      </c>
      <c r="C420" s="10">
        <v>6</v>
      </c>
      <c r="D420" s="10" t="s">
        <v>18</v>
      </c>
      <c r="E420">
        <v>4.34</v>
      </c>
    </row>
    <row r="421" spans="1:5" x14ac:dyDescent="0.3">
      <c r="A421" t="s">
        <v>47</v>
      </c>
      <c r="B421" s="9" t="s">
        <v>30</v>
      </c>
      <c r="C421" s="10">
        <v>6</v>
      </c>
      <c r="D421" s="10" t="s">
        <v>18</v>
      </c>
      <c r="E421">
        <v>4.04</v>
      </c>
    </row>
    <row r="422" spans="1:5" x14ac:dyDescent="0.3">
      <c r="A422" t="s">
        <v>45</v>
      </c>
      <c r="B422" s="8" t="s">
        <v>22</v>
      </c>
      <c r="C422" s="10">
        <v>7</v>
      </c>
      <c r="D422" s="10" t="s">
        <v>19</v>
      </c>
      <c r="E422">
        <v>4.1399999999999997</v>
      </c>
    </row>
    <row r="423" spans="1:5" x14ac:dyDescent="0.3">
      <c r="A423" t="s">
        <v>45</v>
      </c>
      <c r="B423" s="9" t="s">
        <v>23</v>
      </c>
      <c r="C423" s="10">
        <v>7</v>
      </c>
      <c r="D423" s="10" t="s">
        <v>19</v>
      </c>
      <c r="E423">
        <v>4.29</v>
      </c>
    </row>
    <row r="424" spans="1:5" x14ac:dyDescent="0.3">
      <c r="A424" t="s">
        <v>45</v>
      </c>
      <c r="B424" s="8" t="s">
        <v>24</v>
      </c>
      <c r="C424" s="10">
        <v>7</v>
      </c>
      <c r="D424" s="10" t="s">
        <v>19</v>
      </c>
      <c r="E424">
        <v>4.03</v>
      </c>
    </row>
    <row r="425" spans="1:5" x14ac:dyDescent="0.3">
      <c r="A425" t="s">
        <v>45</v>
      </c>
      <c r="B425" s="9" t="s">
        <v>25</v>
      </c>
      <c r="C425" s="10">
        <v>7</v>
      </c>
      <c r="D425" s="10" t="s">
        <v>19</v>
      </c>
      <c r="E425">
        <v>4.21</v>
      </c>
    </row>
    <row r="426" spans="1:5" x14ac:dyDescent="0.3">
      <c r="A426" t="s">
        <v>45</v>
      </c>
      <c r="B426" s="8" t="s">
        <v>26</v>
      </c>
      <c r="C426" s="10">
        <v>7</v>
      </c>
      <c r="D426" s="10" t="s">
        <v>19</v>
      </c>
      <c r="E426">
        <v>4.4400000000000004</v>
      </c>
    </row>
    <row r="427" spans="1:5" x14ac:dyDescent="0.3">
      <c r="A427" t="s">
        <v>45</v>
      </c>
      <c r="B427" s="9" t="s">
        <v>27</v>
      </c>
      <c r="C427" s="10">
        <v>7</v>
      </c>
      <c r="D427" s="10" t="s">
        <v>19</v>
      </c>
      <c r="E427">
        <v>4.22</v>
      </c>
    </row>
    <row r="428" spans="1:5" x14ac:dyDescent="0.3">
      <c r="A428" t="s">
        <v>45</v>
      </c>
      <c r="B428" s="8" t="s">
        <v>28</v>
      </c>
      <c r="C428" s="10">
        <v>7</v>
      </c>
      <c r="D428" s="10" t="s">
        <v>19</v>
      </c>
      <c r="E428">
        <v>4.3600000000000003</v>
      </c>
    </row>
    <row r="429" spans="1:5" x14ac:dyDescent="0.3">
      <c r="A429" t="s">
        <v>45</v>
      </c>
      <c r="B429" s="9" t="s">
        <v>29</v>
      </c>
      <c r="C429" s="10">
        <v>7</v>
      </c>
      <c r="D429" s="10" t="s">
        <v>19</v>
      </c>
      <c r="E429">
        <v>4.3899999999999997</v>
      </c>
    </row>
    <row r="430" spans="1:5" x14ac:dyDescent="0.3">
      <c r="A430" t="s">
        <v>45</v>
      </c>
      <c r="B430" s="8" t="s">
        <v>36</v>
      </c>
      <c r="C430" s="10">
        <v>7</v>
      </c>
      <c r="D430" s="10" t="s">
        <v>19</v>
      </c>
      <c r="E430">
        <v>4.4000000000000004</v>
      </c>
    </row>
    <row r="431" spans="1:5" x14ac:dyDescent="0.3">
      <c r="A431" t="s">
        <v>45</v>
      </c>
      <c r="B431" s="9" t="s">
        <v>30</v>
      </c>
      <c r="C431" s="10">
        <v>7</v>
      </c>
      <c r="D431" s="10" t="s">
        <v>19</v>
      </c>
      <c r="E431">
        <v>4.1399999999999997</v>
      </c>
    </row>
    <row r="432" spans="1:5" x14ac:dyDescent="0.3">
      <c r="A432" t="s">
        <v>42</v>
      </c>
      <c r="B432" s="8" t="s">
        <v>22</v>
      </c>
      <c r="C432" s="10">
        <v>7</v>
      </c>
      <c r="D432" s="10" t="s">
        <v>19</v>
      </c>
      <c r="E432">
        <v>3.76</v>
      </c>
    </row>
    <row r="433" spans="1:5" x14ac:dyDescent="0.3">
      <c r="A433" t="s">
        <v>42</v>
      </c>
      <c r="B433" s="9" t="s">
        <v>23</v>
      </c>
      <c r="C433" s="10">
        <v>7</v>
      </c>
      <c r="D433" s="10" t="s">
        <v>19</v>
      </c>
      <c r="E433">
        <v>3.84</v>
      </c>
    </row>
    <row r="434" spans="1:5" x14ac:dyDescent="0.3">
      <c r="A434" t="s">
        <v>42</v>
      </c>
      <c r="B434" s="8" t="s">
        <v>24</v>
      </c>
      <c r="C434" s="10">
        <v>7</v>
      </c>
      <c r="D434" s="10" t="s">
        <v>19</v>
      </c>
      <c r="E434">
        <v>3.73</v>
      </c>
    </row>
    <row r="435" spans="1:5" x14ac:dyDescent="0.3">
      <c r="A435" t="s">
        <v>42</v>
      </c>
      <c r="B435" s="9" t="s">
        <v>25</v>
      </c>
      <c r="C435" s="10">
        <v>7</v>
      </c>
      <c r="D435" s="10" t="s">
        <v>19</v>
      </c>
      <c r="E435">
        <v>4.09</v>
      </c>
    </row>
    <row r="436" spans="1:5" x14ac:dyDescent="0.3">
      <c r="A436" t="s">
        <v>42</v>
      </c>
      <c r="B436" s="8" t="s">
        <v>26</v>
      </c>
      <c r="C436" s="10">
        <v>7</v>
      </c>
      <c r="D436" s="10" t="s">
        <v>19</v>
      </c>
      <c r="E436">
        <v>4.18</v>
      </c>
    </row>
    <row r="437" spans="1:5" x14ac:dyDescent="0.3">
      <c r="A437" t="s">
        <v>42</v>
      </c>
      <c r="B437" s="9" t="s">
        <v>27</v>
      </c>
      <c r="C437" s="10">
        <v>7</v>
      </c>
      <c r="D437" s="10" t="s">
        <v>19</v>
      </c>
      <c r="E437">
        <v>3.88</v>
      </c>
    </row>
    <row r="438" spans="1:5" x14ac:dyDescent="0.3">
      <c r="A438" t="s">
        <v>42</v>
      </c>
      <c r="B438" s="8" t="s">
        <v>28</v>
      </c>
      <c r="C438" s="10">
        <v>7</v>
      </c>
      <c r="D438" s="10" t="s">
        <v>19</v>
      </c>
      <c r="E438">
        <v>4.29</v>
      </c>
    </row>
    <row r="439" spans="1:5" x14ac:dyDescent="0.3">
      <c r="A439" t="s">
        <v>42</v>
      </c>
      <c r="B439" s="9" t="s">
        <v>29</v>
      </c>
      <c r="C439" s="10">
        <v>7</v>
      </c>
      <c r="D439" s="10" t="s">
        <v>19</v>
      </c>
      <c r="E439">
        <v>3.95</v>
      </c>
    </row>
    <row r="440" spans="1:5" x14ac:dyDescent="0.3">
      <c r="A440" t="s">
        <v>42</v>
      </c>
      <c r="B440" s="8" t="s">
        <v>36</v>
      </c>
      <c r="C440" s="10">
        <v>7</v>
      </c>
      <c r="D440" s="10" t="s">
        <v>19</v>
      </c>
      <c r="E440">
        <v>4.34</v>
      </c>
    </row>
    <row r="441" spans="1:5" x14ac:dyDescent="0.3">
      <c r="A441" t="s">
        <v>42</v>
      </c>
      <c r="B441" s="9" t="s">
        <v>30</v>
      </c>
      <c r="C441" s="10">
        <v>7</v>
      </c>
      <c r="D441" s="10" t="s">
        <v>19</v>
      </c>
      <c r="E441">
        <v>3.81</v>
      </c>
    </row>
    <row r="442" spans="1:5" x14ac:dyDescent="0.3">
      <c r="A442" t="s">
        <v>43</v>
      </c>
      <c r="B442" s="8" t="s">
        <v>22</v>
      </c>
      <c r="C442" s="10">
        <v>7</v>
      </c>
      <c r="D442" s="10" t="s">
        <v>19</v>
      </c>
      <c r="E442">
        <v>4.4000000000000004</v>
      </c>
    </row>
    <row r="443" spans="1:5" x14ac:dyDescent="0.3">
      <c r="A443" t="s">
        <v>43</v>
      </c>
      <c r="B443" s="9" t="s">
        <v>23</v>
      </c>
      <c r="C443" s="10">
        <v>7</v>
      </c>
      <c r="D443" s="10" t="s">
        <v>19</v>
      </c>
      <c r="E443">
        <v>4.3600000000000003</v>
      </c>
    </row>
    <row r="444" spans="1:5" x14ac:dyDescent="0.3">
      <c r="A444" t="s">
        <v>43</v>
      </c>
      <c r="B444" s="8" t="s">
        <v>24</v>
      </c>
      <c r="C444" s="10">
        <v>7</v>
      </c>
      <c r="D444" s="10" t="s">
        <v>19</v>
      </c>
      <c r="E444">
        <v>4.2699999999999996</v>
      </c>
    </row>
    <row r="445" spans="1:5" x14ac:dyDescent="0.3">
      <c r="A445" t="s">
        <v>43</v>
      </c>
      <c r="B445" s="9" t="s">
        <v>25</v>
      </c>
      <c r="C445" s="10">
        <v>7</v>
      </c>
      <c r="D445" s="10" t="s">
        <v>19</v>
      </c>
      <c r="E445">
        <v>4.2699999999999996</v>
      </c>
    </row>
    <row r="446" spans="1:5" x14ac:dyDescent="0.3">
      <c r="A446" t="s">
        <v>43</v>
      </c>
      <c r="B446" s="8" t="s">
        <v>26</v>
      </c>
      <c r="C446" s="10">
        <v>7</v>
      </c>
      <c r="D446" s="10" t="s">
        <v>19</v>
      </c>
      <c r="E446">
        <v>4.51</v>
      </c>
    </row>
    <row r="447" spans="1:5" x14ac:dyDescent="0.3">
      <c r="A447" t="s">
        <v>43</v>
      </c>
      <c r="B447" s="9" t="s">
        <v>27</v>
      </c>
      <c r="C447" s="10">
        <v>7</v>
      </c>
      <c r="D447" s="10" t="s">
        <v>19</v>
      </c>
      <c r="E447">
        <v>4.3600000000000003</v>
      </c>
    </row>
    <row r="448" spans="1:5" x14ac:dyDescent="0.3">
      <c r="A448" t="s">
        <v>43</v>
      </c>
      <c r="B448" s="8" t="s">
        <v>28</v>
      </c>
      <c r="C448" s="10">
        <v>7</v>
      </c>
      <c r="D448" s="10" t="s">
        <v>19</v>
      </c>
      <c r="E448">
        <v>4.22</v>
      </c>
    </row>
    <row r="449" spans="1:5" x14ac:dyDescent="0.3">
      <c r="A449" t="s">
        <v>43</v>
      </c>
      <c r="B449" s="9" t="s">
        <v>29</v>
      </c>
      <c r="C449" s="10">
        <v>7</v>
      </c>
      <c r="D449" s="10" t="s">
        <v>19</v>
      </c>
      <c r="E449">
        <v>4.3</v>
      </c>
    </row>
    <row r="450" spans="1:5" x14ac:dyDescent="0.3">
      <c r="A450" t="s">
        <v>43</v>
      </c>
      <c r="B450" s="8" t="s">
        <v>36</v>
      </c>
      <c r="C450" s="10">
        <v>7</v>
      </c>
      <c r="D450" s="10" t="s">
        <v>19</v>
      </c>
      <c r="E450">
        <v>4.3600000000000003</v>
      </c>
    </row>
    <row r="451" spans="1:5" x14ac:dyDescent="0.3">
      <c r="A451" t="s">
        <v>43</v>
      </c>
      <c r="B451" s="9" t="s">
        <v>30</v>
      </c>
      <c r="C451" s="10">
        <v>7</v>
      </c>
      <c r="D451" s="10" t="s">
        <v>19</v>
      </c>
      <c r="E451">
        <v>4.34</v>
      </c>
    </row>
    <row r="452" spans="1:5" x14ac:dyDescent="0.3">
      <c r="A452" t="s">
        <v>44</v>
      </c>
      <c r="B452" s="8" t="s">
        <v>22</v>
      </c>
      <c r="C452" s="10">
        <v>7</v>
      </c>
      <c r="D452" s="10" t="s">
        <v>19</v>
      </c>
      <c r="E452">
        <v>4.24</v>
      </c>
    </row>
    <row r="453" spans="1:5" x14ac:dyDescent="0.3">
      <c r="A453" t="s">
        <v>44</v>
      </c>
      <c r="B453" s="9" t="s">
        <v>23</v>
      </c>
      <c r="C453" s="10">
        <v>7</v>
      </c>
      <c r="D453" s="10" t="s">
        <v>19</v>
      </c>
      <c r="E453">
        <v>4.2</v>
      </c>
    </row>
    <row r="454" spans="1:5" x14ac:dyDescent="0.3">
      <c r="A454" t="s">
        <v>44</v>
      </c>
      <c r="B454" s="8" t="s">
        <v>24</v>
      </c>
      <c r="C454" s="10">
        <v>7</v>
      </c>
      <c r="D454" s="10" t="s">
        <v>19</v>
      </c>
      <c r="E454">
        <v>4.05</v>
      </c>
    </row>
    <row r="455" spans="1:5" x14ac:dyDescent="0.3">
      <c r="A455" t="s">
        <v>44</v>
      </c>
      <c r="B455" s="9" t="s">
        <v>25</v>
      </c>
      <c r="C455" s="10">
        <v>7</v>
      </c>
      <c r="D455" s="10" t="s">
        <v>19</v>
      </c>
      <c r="E455">
        <v>4.1500000000000004</v>
      </c>
    </row>
    <row r="456" spans="1:5" x14ac:dyDescent="0.3">
      <c r="A456" t="s">
        <v>44</v>
      </c>
      <c r="B456" s="8" t="s">
        <v>26</v>
      </c>
      <c r="C456" s="10">
        <v>7</v>
      </c>
      <c r="D456" s="10" t="s">
        <v>19</v>
      </c>
      <c r="E456">
        <v>4.33</v>
      </c>
    </row>
    <row r="457" spans="1:5" x14ac:dyDescent="0.3">
      <c r="A457" t="s">
        <v>44</v>
      </c>
      <c r="B457" s="9" t="s">
        <v>27</v>
      </c>
      <c r="C457" s="10">
        <v>7</v>
      </c>
      <c r="D457" s="10" t="s">
        <v>19</v>
      </c>
      <c r="E457">
        <v>4.21</v>
      </c>
    </row>
    <row r="458" spans="1:5" x14ac:dyDescent="0.3">
      <c r="A458" t="s">
        <v>44</v>
      </c>
      <c r="B458" s="8" t="s">
        <v>28</v>
      </c>
      <c r="C458" s="10">
        <v>7</v>
      </c>
      <c r="D458" s="10" t="s">
        <v>19</v>
      </c>
      <c r="E458">
        <v>4.2</v>
      </c>
    </row>
    <row r="459" spans="1:5" x14ac:dyDescent="0.3">
      <c r="A459" t="s">
        <v>44</v>
      </c>
      <c r="B459" s="9" t="s">
        <v>29</v>
      </c>
      <c r="C459" s="10">
        <v>7</v>
      </c>
      <c r="D459" s="10" t="s">
        <v>19</v>
      </c>
      <c r="E459">
        <v>4.2</v>
      </c>
    </row>
    <row r="460" spans="1:5" x14ac:dyDescent="0.3">
      <c r="A460" t="s">
        <v>44</v>
      </c>
      <c r="B460" s="8" t="s">
        <v>36</v>
      </c>
      <c r="C460" s="10">
        <v>7</v>
      </c>
      <c r="D460" s="10" t="s">
        <v>19</v>
      </c>
      <c r="E460">
        <v>4.4000000000000004</v>
      </c>
    </row>
    <row r="461" spans="1:5" x14ac:dyDescent="0.3">
      <c r="A461" t="s">
        <v>44</v>
      </c>
      <c r="B461" s="9" t="s">
        <v>30</v>
      </c>
      <c r="C461" s="10">
        <v>7</v>
      </c>
      <c r="D461" s="10" t="s">
        <v>19</v>
      </c>
      <c r="E461">
        <v>4.08</v>
      </c>
    </row>
    <row r="462" spans="1:5" x14ac:dyDescent="0.3">
      <c r="A462" t="s">
        <v>46</v>
      </c>
      <c r="B462" s="8" t="s">
        <v>22</v>
      </c>
      <c r="C462" s="10">
        <v>7</v>
      </c>
      <c r="D462" s="10" t="s">
        <v>19</v>
      </c>
      <c r="E462">
        <v>4.1399999999999997</v>
      </c>
    </row>
    <row r="463" spans="1:5" x14ac:dyDescent="0.3">
      <c r="A463" t="s">
        <v>46</v>
      </c>
      <c r="B463" s="9" t="s">
        <v>23</v>
      </c>
      <c r="C463" s="10">
        <v>7</v>
      </c>
      <c r="D463" s="10" t="s">
        <v>19</v>
      </c>
      <c r="E463">
        <v>4.26</v>
      </c>
    </row>
    <row r="464" spans="1:5" x14ac:dyDescent="0.3">
      <c r="A464" t="s">
        <v>46</v>
      </c>
      <c r="B464" s="8" t="s">
        <v>24</v>
      </c>
      <c r="C464" s="10">
        <v>7</v>
      </c>
      <c r="D464" s="10" t="s">
        <v>19</v>
      </c>
      <c r="E464">
        <v>4.01</v>
      </c>
    </row>
    <row r="465" spans="1:5" x14ac:dyDescent="0.3">
      <c r="A465" t="s">
        <v>46</v>
      </c>
      <c r="B465" s="9" t="s">
        <v>25</v>
      </c>
      <c r="C465" s="10">
        <v>7</v>
      </c>
      <c r="D465" s="10" t="s">
        <v>19</v>
      </c>
      <c r="E465">
        <v>4.18</v>
      </c>
    </row>
    <row r="466" spans="1:5" x14ac:dyDescent="0.3">
      <c r="A466" t="s">
        <v>46</v>
      </c>
      <c r="B466" s="8" t="s">
        <v>26</v>
      </c>
      <c r="C466" s="10">
        <v>7</v>
      </c>
      <c r="D466" s="10" t="s">
        <v>19</v>
      </c>
      <c r="E466">
        <v>4.3600000000000003</v>
      </c>
    </row>
    <row r="467" spans="1:5" x14ac:dyDescent="0.3">
      <c r="A467" t="s">
        <v>46</v>
      </c>
      <c r="B467" s="9" t="s">
        <v>27</v>
      </c>
      <c r="C467" s="10">
        <v>7</v>
      </c>
      <c r="D467" s="10" t="s">
        <v>19</v>
      </c>
      <c r="E467">
        <v>4.1399999999999997</v>
      </c>
    </row>
    <row r="468" spans="1:5" x14ac:dyDescent="0.3">
      <c r="A468" t="s">
        <v>46</v>
      </c>
      <c r="B468" s="8" t="s">
        <v>28</v>
      </c>
      <c r="C468" s="10">
        <v>7</v>
      </c>
      <c r="D468" s="10" t="s">
        <v>19</v>
      </c>
      <c r="E468">
        <v>4.29</v>
      </c>
    </row>
    <row r="469" spans="1:5" x14ac:dyDescent="0.3">
      <c r="A469" t="s">
        <v>46</v>
      </c>
      <c r="B469" s="9" t="s">
        <v>29</v>
      </c>
      <c r="C469" s="10">
        <v>7</v>
      </c>
      <c r="D469" s="10" t="s">
        <v>19</v>
      </c>
      <c r="E469">
        <v>4.22</v>
      </c>
    </row>
    <row r="470" spans="1:5" x14ac:dyDescent="0.3">
      <c r="A470" t="s">
        <v>46</v>
      </c>
      <c r="B470" s="8" t="s">
        <v>36</v>
      </c>
      <c r="C470" s="10">
        <v>7</v>
      </c>
      <c r="D470" s="10" t="s">
        <v>19</v>
      </c>
      <c r="E470">
        <v>4.4000000000000004</v>
      </c>
    </row>
    <row r="471" spans="1:5" x14ac:dyDescent="0.3">
      <c r="A471" t="s">
        <v>46</v>
      </c>
      <c r="B471" s="9" t="s">
        <v>30</v>
      </c>
      <c r="C471" s="10">
        <v>7</v>
      </c>
      <c r="D471" s="10" t="s">
        <v>19</v>
      </c>
      <c r="E471">
        <v>4.04</v>
      </c>
    </row>
    <row r="472" spans="1:5" x14ac:dyDescent="0.3">
      <c r="A472" t="s">
        <v>48</v>
      </c>
      <c r="B472" s="8" t="s">
        <v>22</v>
      </c>
      <c r="C472" s="10">
        <v>7</v>
      </c>
      <c r="D472" s="10" t="s">
        <v>19</v>
      </c>
      <c r="E472">
        <v>4.5599999999999996</v>
      </c>
    </row>
    <row r="473" spans="1:5" x14ac:dyDescent="0.3">
      <c r="A473" t="s">
        <v>48</v>
      </c>
      <c r="B473" s="9" t="s">
        <v>23</v>
      </c>
      <c r="C473" s="10">
        <v>7</v>
      </c>
      <c r="D473" s="10" t="s">
        <v>19</v>
      </c>
      <c r="E473">
        <v>4.55</v>
      </c>
    </row>
    <row r="474" spans="1:5" x14ac:dyDescent="0.3">
      <c r="A474" t="s">
        <v>48</v>
      </c>
      <c r="B474" s="8" t="s">
        <v>24</v>
      </c>
      <c r="C474" s="10">
        <v>7</v>
      </c>
      <c r="D474" s="10" t="s">
        <v>19</v>
      </c>
      <c r="E474">
        <v>4.42</v>
      </c>
    </row>
    <row r="475" spans="1:5" x14ac:dyDescent="0.3">
      <c r="A475" t="s">
        <v>48</v>
      </c>
      <c r="B475" s="9" t="s">
        <v>25</v>
      </c>
      <c r="C475" s="10">
        <v>7</v>
      </c>
      <c r="D475" s="10" t="s">
        <v>19</v>
      </c>
      <c r="E475">
        <v>4.45</v>
      </c>
    </row>
    <row r="476" spans="1:5" x14ac:dyDescent="0.3">
      <c r="A476" t="s">
        <v>48</v>
      </c>
      <c r="B476" s="8" t="s">
        <v>26</v>
      </c>
      <c r="C476" s="10">
        <v>7</v>
      </c>
      <c r="D476" s="10" t="s">
        <v>19</v>
      </c>
      <c r="E476">
        <v>4.6900000000000004</v>
      </c>
    </row>
    <row r="477" spans="1:5" x14ac:dyDescent="0.3">
      <c r="A477" t="s">
        <v>48</v>
      </c>
      <c r="B477" s="9" t="s">
        <v>27</v>
      </c>
      <c r="C477" s="10">
        <v>7</v>
      </c>
      <c r="D477" s="10" t="s">
        <v>19</v>
      </c>
      <c r="E477">
        <v>4.58</v>
      </c>
    </row>
    <row r="478" spans="1:5" x14ac:dyDescent="0.3">
      <c r="A478" t="s">
        <v>48</v>
      </c>
      <c r="B478" s="8" t="s">
        <v>28</v>
      </c>
      <c r="C478" s="10">
        <v>7</v>
      </c>
      <c r="D478" s="10" t="s">
        <v>19</v>
      </c>
      <c r="E478">
        <v>4.5599999999999996</v>
      </c>
    </row>
    <row r="479" spans="1:5" x14ac:dyDescent="0.3">
      <c r="A479" t="s">
        <v>48</v>
      </c>
      <c r="B479" s="9" t="s">
        <v>29</v>
      </c>
      <c r="C479" s="10">
        <v>7</v>
      </c>
      <c r="D479" s="10" t="s">
        <v>19</v>
      </c>
      <c r="E479">
        <v>4.53</v>
      </c>
    </row>
    <row r="480" spans="1:5" x14ac:dyDescent="0.3">
      <c r="A480" t="s">
        <v>48</v>
      </c>
      <c r="B480" s="8" t="s">
        <v>36</v>
      </c>
      <c r="C480" s="10">
        <v>7</v>
      </c>
      <c r="D480" s="10" t="s">
        <v>19</v>
      </c>
      <c r="E480">
        <v>4.5599999999999996</v>
      </c>
    </row>
    <row r="481" spans="1:5" x14ac:dyDescent="0.3">
      <c r="A481" t="s">
        <v>48</v>
      </c>
      <c r="B481" s="9" t="s">
        <v>30</v>
      </c>
      <c r="C481" s="10">
        <v>7</v>
      </c>
      <c r="D481" s="10" t="s">
        <v>19</v>
      </c>
      <c r="E481">
        <v>4.51</v>
      </c>
    </row>
    <row r="482" spans="1:5" x14ac:dyDescent="0.3">
      <c r="A482" t="s">
        <v>47</v>
      </c>
      <c r="B482" s="8" t="s">
        <v>22</v>
      </c>
      <c r="C482" s="10">
        <v>7</v>
      </c>
      <c r="D482" s="10" t="s">
        <v>19</v>
      </c>
      <c r="E482">
        <v>4.21</v>
      </c>
    </row>
    <row r="483" spans="1:5" x14ac:dyDescent="0.3">
      <c r="A483" t="s">
        <v>47</v>
      </c>
      <c r="B483" s="9" t="s">
        <v>23</v>
      </c>
      <c r="C483" s="10">
        <v>7</v>
      </c>
      <c r="D483" s="10" t="s">
        <v>19</v>
      </c>
      <c r="E483">
        <v>4.2</v>
      </c>
    </row>
    <row r="484" spans="1:5" x14ac:dyDescent="0.3">
      <c r="A484" t="s">
        <v>47</v>
      </c>
      <c r="B484" s="8" t="s">
        <v>24</v>
      </c>
      <c r="C484" s="10">
        <v>7</v>
      </c>
      <c r="D484" s="10" t="s">
        <v>19</v>
      </c>
      <c r="E484">
        <v>4.04</v>
      </c>
    </row>
    <row r="485" spans="1:5" x14ac:dyDescent="0.3">
      <c r="A485" t="s">
        <v>47</v>
      </c>
      <c r="B485" s="9" t="s">
        <v>25</v>
      </c>
      <c r="C485" s="10">
        <v>7</v>
      </c>
      <c r="D485" s="10" t="s">
        <v>19</v>
      </c>
      <c r="E485">
        <v>4.1399999999999997</v>
      </c>
    </row>
    <row r="486" spans="1:5" x14ac:dyDescent="0.3">
      <c r="A486" t="s">
        <v>47</v>
      </c>
      <c r="B486" s="8" t="s">
        <v>26</v>
      </c>
      <c r="C486" s="10">
        <v>7</v>
      </c>
      <c r="D486" s="10" t="s">
        <v>19</v>
      </c>
      <c r="E486">
        <v>4.38</v>
      </c>
    </row>
    <row r="487" spans="1:5" x14ac:dyDescent="0.3">
      <c r="A487" t="s">
        <v>47</v>
      </c>
      <c r="B487" s="9" t="s">
        <v>27</v>
      </c>
      <c r="C487" s="10">
        <v>7</v>
      </c>
      <c r="D487" s="10" t="s">
        <v>19</v>
      </c>
      <c r="E487">
        <v>4.18</v>
      </c>
    </row>
    <row r="488" spans="1:5" x14ac:dyDescent="0.3">
      <c r="A488" t="s">
        <v>47</v>
      </c>
      <c r="B488" s="8" t="s">
        <v>28</v>
      </c>
      <c r="C488" s="10">
        <v>7</v>
      </c>
      <c r="D488" s="10" t="s">
        <v>19</v>
      </c>
      <c r="E488">
        <v>4.26</v>
      </c>
    </row>
    <row r="489" spans="1:5" x14ac:dyDescent="0.3">
      <c r="A489" t="s">
        <v>47</v>
      </c>
      <c r="B489" s="9" t="s">
        <v>29</v>
      </c>
      <c r="C489" s="10">
        <v>7</v>
      </c>
      <c r="D489" s="10" t="s">
        <v>19</v>
      </c>
      <c r="E489">
        <v>4.24</v>
      </c>
    </row>
    <row r="490" spans="1:5" x14ac:dyDescent="0.3">
      <c r="A490" t="s">
        <v>47</v>
      </c>
      <c r="B490" s="8" t="s">
        <v>36</v>
      </c>
      <c r="C490" s="10">
        <v>7</v>
      </c>
      <c r="D490" s="10" t="s">
        <v>19</v>
      </c>
      <c r="E490">
        <v>4.37</v>
      </c>
    </row>
    <row r="491" spans="1:5" x14ac:dyDescent="0.3">
      <c r="A491" t="s">
        <v>47</v>
      </c>
      <c r="B491" s="9" t="s">
        <v>30</v>
      </c>
      <c r="C491" s="10">
        <v>7</v>
      </c>
      <c r="D491" s="10" t="s">
        <v>19</v>
      </c>
      <c r="E491">
        <v>4.0599999999999996</v>
      </c>
    </row>
  </sheetData>
  <sheetProtection password="9E16" sheet="1" objects="1" scenarios="1" sort="0" autoFilter="0"/>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workbookViewId="0">
      <selection activeCell="O18" sqref="O18"/>
    </sheetView>
  </sheetViews>
  <sheetFormatPr defaultRowHeight="16.5" x14ac:dyDescent="0.3"/>
  <cols>
    <col min="1" max="1" width="23.25" customWidth="1"/>
    <col min="2" max="3" width="10.375" customWidth="1"/>
    <col min="4" max="4" width="13" customWidth="1"/>
    <col min="5" max="5" width="10.375" customWidth="1"/>
    <col min="6" max="7" width="13" customWidth="1"/>
    <col min="8" max="8" width="10.375" customWidth="1"/>
    <col min="9" max="16" width="11.5" customWidth="1"/>
    <col min="17" max="17" width="19.25" bestFit="1" customWidth="1"/>
  </cols>
  <sheetData>
    <row r="1" spans="1:1" s="11" customFormat="1" ht="14.25" x14ac:dyDescent="0.2">
      <c r="A1" s="11" t="s">
        <v>54</v>
      </c>
    </row>
    <row r="36" spans="1:2" x14ac:dyDescent="0.3">
      <c r="A36" s="4" t="s">
        <v>34</v>
      </c>
    </row>
    <row r="37" spans="1:2" x14ac:dyDescent="0.3">
      <c r="B37" t="s">
        <v>19</v>
      </c>
    </row>
    <row r="39" spans="1:2" x14ac:dyDescent="0.3">
      <c r="A39" s="5" t="s">
        <v>45</v>
      </c>
      <c r="B39" s="6"/>
    </row>
    <row r="40" spans="1:2" x14ac:dyDescent="0.3">
      <c r="A40" s="7" t="s">
        <v>27</v>
      </c>
      <c r="B40" s="6">
        <v>4.22</v>
      </c>
    </row>
    <row r="41" spans="1:2" x14ac:dyDescent="0.3">
      <c r="A41" s="5" t="s">
        <v>43</v>
      </c>
      <c r="B41" s="6"/>
    </row>
    <row r="42" spans="1:2" x14ac:dyDescent="0.3">
      <c r="A42" s="7" t="s">
        <v>27</v>
      </c>
      <c r="B42" s="6">
        <v>4.3600000000000003</v>
      </c>
    </row>
    <row r="43" spans="1:2" x14ac:dyDescent="0.3">
      <c r="A43" s="5" t="s">
        <v>42</v>
      </c>
      <c r="B43" s="6"/>
    </row>
    <row r="44" spans="1:2" x14ac:dyDescent="0.3">
      <c r="A44" s="7" t="s">
        <v>27</v>
      </c>
      <c r="B44" s="6">
        <v>3.88</v>
      </c>
    </row>
    <row r="45" spans="1:2" x14ac:dyDescent="0.3">
      <c r="A45" s="5" t="s">
        <v>44</v>
      </c>
      <c r="B45" s="6"/>
    </row>
    <row r="46" spans="1:2" x14ac:dyDescent="0.3">
      <c r="A46" s="7" t="s">
        <v>27</v>
      </c>
      <c r="B46" s="6">
        <v>4.21</v>
      </c>
    </row>
    <row r="47" spans="1:2" x14ac:dyDescent="0.3">
      <c r="A47" s="5" t="s">
        <v>46</v>
      </c>
      <c r="B47" s="6"/>
    </row>
    <row r="48" spans="1:2" x14ac:dyDescent="0.3">
      <c r="A48" s="7" t="s">
        <v>27</v>
      </c>
      <c r="B48" s="6">
        <v>4.1399999999999997</v>
      </c>
    </row>
    <row r="49" spans="1:2" x14ac:dyDescent="0.3">
      <c r="A49" s="5" t="s">
        <v>47</v>
      </c>
      <c r="B49" s="6"/>
    </row>
    <row r="50" spans="1:2" x14ac:dyDescent="0.3">
      <c r="A50" s="7" t="s">
        <v>27</v>
      </c>
      <c r="B50" s="6">
        <v>4.18</v>
      </c>
    </row>
    <row r="51" spans="1:2" x14ac:dyDescent="0.3">
      <c r="A51" s="5" t="s">
        <v>48</v>
      </c>
      <c r="B51" s="6"/>
    </row>
    <row r="52" spans="1:2" x14ac:dyDescent="0.3">
      <c r="A52" s="7" t="s">
        <v>27</v>
      </c>
      <c r="B52" s="6">
        <v>4.58</v>
      </c>
    </row>
  </sheetData>
  <sheetProtection password="9E16" sheet="1" autoFilter="0" pivotTables="0"/>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1"/>
  <sheetViews>
    <sheetView workbookViewId="0">
      <selection activeCell="G11" sqref="G11"/>
    </sheetView>
  </sheetViews>
  <sheetFormatPr defaultRowHeight="16.5" x14ac:dyDescent="0.3"/>
  <cols>
    <col min="1" max="1" width="9.75" customWidth="1"/>
    <col min="2" max="3" width="9.5" customWidth="1"/>
    <col min="4" max="4" width="11.25" bestFit="1" customWidth="1"/>
  </cols>
  <sheetData>
    <row r="1" spans="1:5" x14ac:dyDescent="0.3">
      <c r="A1" t="s">
        <v>41</v>
      </c>
      <c r="B1" t="s">
        <v>32</v>
      </c>
      <c r="C1" t="s">
        <v>35</v>
      </c>
      <c r="D1" t="s">
        <v>0</v>
      </c>
      <c r="E1" t="s">
        <v>33</v>
      </c>
    </row>
    <row r="2" spans="1:5" x14ac:dyDescent="0.3">
      <c r="A2" t="s">
        <v>49</v>
      </c>
      <c r="B2" s="8" t="s">
        <v>22</v>
      </c>
      <c r="C2">
        <v>1</v>
      </c>
      <c r="D2" t="s">
        <v>1</v>
      </c>
      <c r="E2">
        <v>4.3899999999999997</v>
      </c>
    </row>
    <row r="3" spans="1:5" x14ac:dyDescent="0.3">
      <c r="A3" t="s">
        <v>49</v>
      </c>
      <c r="B3" s="9" t="s">
        <v>23</v>
      </c>
      <c r="C3">
        <v>1</v>
      </c>
      <c r="D3" t="s">
        <v>1</v>
      </c>
      <c r="E3">
        <v>4.3099999999999996</v>
      </c>
    </row>
    <row r="4" spans="1:5" x14ac:dyDescent="0.3">
      <c r="A4" t="s">
        <v>49</v>
      </c>
      <c r="B4" s="8" t="s">
        <v>24</v>
      </c>
      <c r="C4">
        <v>1</v>
      </c>
      <c r="D4" t="s">
        <v>1</v>
      </c>
      <c r="E4">
        <v>4.2699999999999996</v>
      </c>
    </row>
    <row r="5" spans="1:5" x14ac:dyDescent="0.3">
      <c r="A5" t="s">
        <v>49</v>
      </c>
      <c r="B5" s="9" t="s">
        <v>25</v>
      </c>
      <c r="C5">
        <v>1</v>
      </c>
      <c r="D5" t="s">
        <v>1</v>
      </c>
      <c r="E5">
        <v>4.25</v>
      </c>
    </row>
    <row r="6" spans="1:5" x14ac:dyDescent="0.3">
      <c r="A6" t="s">
        <v>49</v>
      </c>
      <c r="B6" s="8" t="s">
        <v>26</v>
      </c>
      <c r="C6">
        <v>1</v>
      </c>
      <c r="D6" t="s">
        <v>1</v>
      </c>
      <c r="E6">
        <v>4.4800000000000004</v>
      </c>
    </row>
    <row r="7" spans="1:5" x14ac:dyDescent="0.3">
      <c r="A7" t="s">
        <v>49</v>
      </c>
      <c r="B7" s="9" t="s">
        <v>27</v>
      </c>
      <c r="C7">
        <v>1</v>
      </c>
      <c r="D7" t="s">
        <v>1</v>
      </c>
      <c r="E7">
        <v>4.3499999999999996</v>
      </c>
    </row>
    <row r="8" spans="1:5" x14ac:dyDescent="0.3">
      <c r="A8" t="s">
        <v>49</v>
      </c>
      <c r="B8" s="8" t="s">
        <v>28</v>
      </c>
      <c r="C8">
        <v>1</v>
      </c>
      <c r="D8" t="s">
        <v>1</v>
      </c>
      <c r="E8">
        <v>4.34</v>
      </c>
    </row>
    <row r="9" spans="1:5" x14ac:dyDescent="0.3">
      <c r="A9" t="s">
        <v>49</v>
      </c>
      <c r="B9" s="9" t="s">
        <v>29</v>
      </c>
      <c r="C9">
        <v>1</v>
      </c>
      <c r="D9" t="s">
        <v>1</v>
      </c>
      <c r="E9">
        <v>4.3099999999999996</v>
      </c>
    </row>
    <row r="10" spans="1:5" x14ac:dyDescent="0.3">
      <c r="A10" t="s">
        <v>49</v>
      </c>
      <c r="B10" s="8" t="s">
        <v>36</v>
      </c>
      <c r="C10">
        <v>1</v>
      </c>
      <c r="D10" t="s">
        <v>1</v>
      </c>
      <c r="E10">
        <v>4.33</v>
      </c>
    </row>
    <row r="11" spans="1:5" x14ac:dyDescent="0.3">
      <c r="A11" t="s">
        <v>49</v>
      </c>
      <c r="B11" s="9" t="s">
        <v>30</v>
      </c>
      <c r="C11">
        <v>1</v>
      </c>
      <c r="D11" t="s">
        <v>1</v>
      </c>
      <c r="E11">
        <v>4.28</v>
      </c>
    </row>
    <row r="12" spans="1:5" x14ac:dyDescent="0.3">
      <c r="A12" t="s">
        <v>50</v>
      </c>
      <c r="B12" s="8" t="s">
        <v>22</v>
      </c>
      <c r="C12">
        <v>1</v>
      </c>
      <c r="D12" t="s">
        <v>1</v>
      </c>
      <c r="E12">
        <v>4.3</v>
      </c>
    </row>
    <row r="13" spans="1:5" x14ac:dyDescent="0.3">
      <c r="A13" t="s">
        <v>50</v>
      </c>
      <c r="B13" s="9" t="s">
        <v>23</v>
      </c>
      <c r="C13">
        <v>1</v>
      </c>
      <c r="D13" t="s">
        <v>1</v>
      </c>
      <c r="E13">
        <v>4.22</v>
      </c>
    </row>
    <row r="14" spans="1:5" x14ac:dyDescent="0.3">
      <c r="A14" t="s">
        <v>50</v>
      </c>
      <c r="B14" s="8" t="s">
        <v>24</v>
      </c>
      <c r="C14">
        <v>1</v>
      </c>
      <c r="D14" t="s">
        <v>1</v>
      </c>
      <c r="E14">
        <v>4.22</v>
      </c>
    </row>
    <row r="15" spans="1:5" x14ac:dyDescent="0.3">
      <c r="A15" t="s">
        <v>50</v>
      </c>
      <c r="B15" s="9" t="s">
        <v>25</v>
      </c>
      <c r="C15">
        <v>1</v>
      </c>
      <c r="D15" t="s">
        <v>1</v>
      </c>
      <c r="E15">
        <v>4.1900000000000004</v>
      </c>
    </row>
    <row r="16" spans="1:5" x14ac:dyDescent="0.3">
      <c r="A16" t="s">
        <v>50</v>
      </c>
      <c r="B16" s="8" t="s">
        <v>26</v>
      </c>
      <c r="C16">
        <v>1</v>
      </c>
      <c r="D16" t="s">
        <v>1</v>
      </c>
      <c r="E16">
        <v>4.47</v>
      </c>
    </row>
    <row r="17" spans="1:5" x14ac:dyDescent="0.3">
      <c r="A17" t="s">
        <v>50</v>
      </c>
      <c r="B17" s="9" t="s">
        <v>27</v>
      </c>
      <c r="C17">
        <v>1</v>
      </c>
      <c r="D17" t="s">
        <v>1</v>
      </c>
      <c r="E17">
        <v>4.37</v>
      </c>
    </row>
    <row r="18" spans="1:5" x14ac:dyDescent="0.3">
      <c r="A18" t="s">
        <v>50</v>
      </c>
      <c r="B18" s="8" t="s">
        <v>28</v>
      </c>
      <c r="C18">
        <v>1</v>
      </c>
      <c r="D18" t="s">
        <v>1</v>
      </c>
      <c r="E18">
        <v>4.26</v>
      </c>
    </row>
    <row r="19" spans="1:5" x14ac:dyDescent="0.3">
      <c r="A19" t="s">
        <v>50</v>
      </c>
      <c r="B19" s="9" t="s">
        <v>29</v>
      </c>
      <c r="C19">
        <v>1</v>
      </c>
      <c r="D19" t="s">
        <v>1</v>
      </c>
      <c r="E19">
        <v>4.25</v>
      </c>
    </row>
    <row r="20" spans="1:5" x14ac:dyDescent="0.3">
      <c r="A20" t="s">
        <v>50</v>
      </c>
      <c r="B20" s="8" t="s">
        <v>36</v>
      </c>
      <c r="C20">
        <v>1</v>
      </c>
      <c r="D20" t="s">
        <v>1</v>
      </c>
      <c r="E20">
        <v>4.3</v>
      </c>
    </row>
    <row r="21" spans="1:5" x14ac:dyDescent="0.3">
      <c r="A21" t="s">
        <v>50</v>
      </c>
      <c r="B21" s="9" t="s">
        <v>30</v>
      </c>
      <c r="C21">
        <v>1</v>
      </c>
      <c r="D21" t="s">
        <v>1</v>
      </c>
      <c r="E21">
        <v>4.2699999999999996</v>
      </c>
    </row>
    <row r="22" spans="1:5" x14ac:dyDescent="0.3">
      <c r="A22" t="s">
        <v>51</v>
      </c>
      <c r="B22" s="8" t="s">
        <v>22</v>
      </c>
      <c r="C22">
        <v>1</v>
      </c>
      <c r="D22" t="s">
        <v>1</v>
      </c>
      <c r="E22">
        <v>4.16</v>
      </c>
    </row>
    <row r="23" spans="1:5" x14ac:dyDescent="0.3">
      <c r="A23" t="s">
        <v>51</v>
      </c>
      <c r="B23" s="9" t="s">
        <v>23</v>
      </c>
      <c r="C23">
        <v>1</v>
      </c>
      <c r="D23" t="s">
        <v>1</v>
      </c>
      <c r="E23">
        <v>3.91</v>
      </c>
    </row>
    <row r="24" spans="1:5" x14ac:dyDescent="0.3">
      <c r="A24" t="s">
        <v>51</v>
      </c>
      <c r="B24" s="8" t="s">
        <v>24</v>
      </c>
      <c r="C24">
        <v>1</v>
      </c>
      <c r="D24" t="s">
        <v>1</v>
      </c>
      <c r="E24">
        <v>4.0599999999999996</v>
      </c>
    </row>
    <row r="25" spans="1:5" x14ac:dyDescent="0.3">
      <c r="A25" t="s">
        <v>51</v>
      </c>
      <c r="B25" s="9" t="s">
        <v>25</v>
      </c>
      <c r="C25">
        <v>1</v>
      </c>
      <c r="D25" t="s">
        <v>1</v>
      </c>
      <c r="E25">
        <v>4.0999999999999996</v>
      </c>
    </row>
    <row r="26" spans="1:5" x14ac:dyDescent="0.3">
      <c r="A26" t="s">
        <v>51</v>
      </c>
      <c r="B26" s="8" t="s">
        <v>26</v>
      </c>
      <c r="C26">
        <v>1</v>
      </c>
      <c r="D26" t="s">
        <v>1</v>
      </c>
      <c r="E26">
        <v>4.49</v>
      </c>
    </row>
    <row r="27" spans="1:5" x14ac:dyDescent="0.3">
      <c r="A27" t="s">
        <v>51</v>
      </c>
      <c r="B27" s="9" t="s">
        <v>27</v>
      </c>
      <c r="C27">
        <v>1</v>
      </c>
      <c r="D27" t="s">
        <v>1</v>
      </c>
      <c r="E27">
        <v>4.17</v>
      </c>
    </row>
    <row r="28" spans="1:5" x14ac:dyDescent="0.3">
      <c r="A28" t="s">
        <v>51</v>
      </c>
      <c r="B28" s="8" t="s">
        <v>28</v>
      </c>
      <c r="C28">
        <v>1</v>
      </c>
      <c r="D28" t="s">
        <v>1</v>
      </c>
      <c r="E28">
        <v>4.13</v>
      </c>
    </row>
    <row r="29" spans="1:5" x14ac:dyDescent="0.3">
      <c r="A29" t="s">
        <v>51</v>
      </c>
      <c r="B29" s="9" t="s">
        <v>29</v>
      </c>
      <c r="C29">
        <v>1</v>
      </c>
      <c r="D29" t="s">
        <v>1</v>
      </c>
      <c r="E29">
        <v>4.0999999999999996</v>
      </c>
    </row>
    <row r="30" spans="1:5" x14ac:dyDescent="0.3">
      <c r="A30" t="s">
        <v>51</v>
      </c>
      <c r="B30" s="8" t="s">
        <v>36</v>
      </c>
      <c r="C30">
        <v>1</v>
      </c>
      <c r="D30" t="s">
        <v>1</v>
      </c>
      <c r="E30">
        <v>4.18</v>
      </c>
    </row>
    <row r="31" spans="1:5" x14ac:dyDescent="0.3">
      <c r="A31" t="s">
        <v>51</v>
      </c>
      <c r="B31" s="9" t="s">
        <v>30</v>
      </c>
      <c r="C31">
        <v>1</v>
      </c>
      <c r="D31" t="s">
        <v>1</v>
      </c>
      <c r="E31">
        <v>4.0999999999999996</v>
      </c>
    </row>
    <row r="32" spans="1:5" x14ac:dyDescent="0.3">
      <c r="A32" t="s">
        <v>49</v>
      </c>
      <c r="B32" s="8" t="s">
        <v>22</v>
      </c>
      <c r="C32">
        <v>2</v>
      </c>
      <c r="D32" t="s">
        <v>13</v>
      </c>
      <c r="E32">
        <v>4.3499999999999996</v>
      </c>
    </row>
    <row r="33" spans="1:5" x14ac:dyDescent="0.3">
      <c r="A33" t="s">
        <v>49</v>
      </c>
      <c r="B33" s="9" t="s">
        <v>23</v>
      </c>
      <c r="C33">
        <v>2</v>
      </c>
      <c r="D33" t="s">
        <v>13</v>
      </c>
      <c r="E33">
        <v>4.24</v>
      </c>
    </row>
    <row r="34" spans="1:5" x14ac:dyDescent="0.3">
      <c r="A34" t="s">
        <v>49</v>
      </c>
      <c r="B34" s="8" t="s">
        <v>24</v>
      </c>
      <c r="C34">
        <v>2</v>
      </c>
      <c r="D34" t="s">
        <v>13</v>
      </c>
      <c r="E34">
        <v>4.26</v>
      </c>
    </row>
    <row r="35" spans="1:5" x14ac:dyDescent="0.3">
      <c r="A35" t="s">
        <v>49</v>
      </c>
      <c r="B35" s="9" t="s">
        <v>25</v>
      </c>
      <c r="C35">
        <v>2</v>
      </c>
      <c r="D35" t="s">
        <v>13</v>
      </c>
      <c r="E35">
        <v>4.28</v>
      </c>
    </row>
    <row r="36" spans="1:5" x14ac:dyDescent="0.3">
      <c r="A36" t="s">
        <v>49</v>
      </c>
      <c r="B36" s="8" t="s">
        <v>26</v>
      </c>
      <c r="C36">
        <v>2</v>
      </c>
      <c r="D36" t="s">
        <v>13</v>
      </c>
      <c r="E36">
        <v>4.4800000000000004</v>
      </c>
    </row>
    <row r="37" spans="1:5" x14ac:dyDescent="0.3">
      <c r="A37" t="s">
        <v>49</v>
      </c>
      <c r="B37" s="9" t="s">
        <v>27</v>
      </c>
      <c r="C37">
        <v>2</v>
      </c>
      <c r="D37" t="s">
        <v>13</v>
      </c>
      <c r="E37">
        <v>4.3499999999999996</v>
      </c>
    </row>
    <row r="38" spans="1:5" x14ac:dyDescent="0.3">
      <c r="A38" t="s">
        <v>49</v>
      </c>
      <c r="B38" s="8" t="s">
        <v>28</v>
      </c>
      <c r="C38">
        <v>2</v>
      </c>
      <c r="D38" t="s">
        <v>13</v>
      </c>
      <c r="E38">
        <v>4.41</v>
      </c>
    </row>
    <row r="39" spans="1:5" x14ac:dyDescent="0.3">
      <c r="A39" t="s">
        <v>49</v>
      </c>
      <c r="B39" s="9" t="s">
        <v>29</v>
      </c>
      <c r="C39">
        <v>2</v>
      </c>
      <c r="D39" t="s">
        <v>13</v>
      </c>
      <c r="E39">
        <v>4.34</v>
      </c>
    </row>
    <row r="40" spans="1:5" x14ac:dyDescent="0.3">
      <c r="A40" t="s">
        <v>49</v>
      </c>
      <c r="B40" s="8" t="s">
        <v>36</v>
      </c>
      <c r="C40">
        <v>2</v>
      </c>
      <c r="D40" t="s">
        <v>13</v>
      </c>
      <c r="E40">
        <v>4.37</v>
      </c>
    </row>
    <row r="41" spans="1:5" x14ac:dyDescent="0.3">
      <c r="A41" t="s">
        <v>49</v>
      </c>
      <c r="B41" s="9" t="s">
        <v>30</v>
      </c>
      <c r="C41">
        <v>2</v>
      </c>
      <c r="D41" t="s">
        <v>13</v>
      </c>
      <c r="E41">
        <v>4.29</v>
      </c>
    </row>
    <row r="42" spans="1:5" x14ac:dyDescent="0.3">
      <c r="A42" t="s">
        <v>50</v>
      </c>
      <c r="B42" s="8" t="s">
        <v>22</v>
      </c>
      <c r="C42">
        <v>2</v>
      </c>
      <c r="D42" t="s">
        <v>13</v>
      </c>
      <c r="E42">
        <v>4.1500000000000004</v>
      </c>
    </row>
    <row r="43" spans="1:5" x14ac:dyDescent="0.3">
      <c r="A43" t="s">
        <v>50</v>
      </c>
      <c r="B43" s="9" t="s">
        <v>23</v>
      </c>
      <c r="C43">
        <v>2</v>
      </c>
      <c r="D43" t="s">
        <v>13</v>
      </c>
      <c r="E43">
        <v>4.0599999999999996</v>
      </c>
    </row>
    <row r="44" spans="1:5" x14ac:dyDescent="0.3">
      <c r="A44" t="s">
        <v>50</v>
      </c>
      <c r="B44" s="8" t="s">
        <v>24</v>
      </c>
      <c r="C44">
        <v>2</v>
      </c>
      <c r="D44" t="s">
        <v>13</v>
      </c>
      <c r="E44">
        <v>4.05</v>
      </c>
    </row>
    <row r="45" spans="1:5" x14ac:dyDescent="0.3">
      <c r="A45" t="s">
        <v>50</v>
      </c>
      <c r="B45" s="9" t="s">
        <v>25</v>
      </c>
      <c r="C45">
        <v>2</v>
      </c>
      <c r="D45" t="s">
        <v>13</v>
      </c>
      <c r="E45">
        <v>4.03</v>
      </c>
    </row>
    <row r="46" spans="1:5" x14ac:dyDescent="0.3">
      <c r="A46" t="s">
        <v>50</v>
      </c>
      <c r="B46" s="8" t="s">
        <v>26</v>
      </c>
      <c r="C46">
        <v>2</v>
      </c>
      <c r="D46" t="s">
        <v>13</v>
      </c>
      <c r="E46">
        <v>4.2699999999999996</v>
      </c>
    </row>
    <row r="47" spans="1:5" x14ac:dyDescent="0.3">
      <c r="A47" t="s">
        <v>50</v>
      </c>
      <c r="B47" s="9" t="s">
        <v>27</v>
      </c>
      <c r="C47">
        <v>2</v>
      </c>
      <c r="D47" t="s">
        <v>13</v>
      </c>
      <c r="E47">
        <v>4.1100000000000003</v>
      </c>
    </row>
    <row r="48" spans="1:5" x14ac:dyDescent="0.3">
      <c r="A48" t="s">
        <v>50</v>
      </c>
      <c r="B48" s="8" t="s">
        <v>28</v>
      </c>
      <c r="C48">
        <v>2</v>
      </c>
      <c r="D48" t="s">
        <v>13</v>
      </c>
      <c r="E48">
        <v>4.05</v>
      </c>
    </row>
    <row r="49" spans="1:5" x14ac:dyDescent="0.3">
      <c r="A49" t="s">
        <v>50</v>
      </c>
      <c r="B49" s="9" t="s">
        <v>29</v>
      </c>
      <c r="C49">
        <v>2</v>
      </c>
      <c r="D49" t="s">
        <v>13</v>
      </c>
      <c r="E49">
        <v>3.93</v>
      </c>
    </row>
    <row r="50" spans="1:5" x14ac:dyDescent="0.3">
      <c r="A50" t="s">
        <v>50</v>
      </c>
      <c r="B50" s="8" t="s">
        <v>36</v>
      </c>
      <c r="C50">
        <v>2</v>
      </c>
      <c r="D50" t="s">
        <v>13</v>
      </c>
      <c r="E50">
        <v>4.18</v>
      </c>
    </row>
    <row r="51" spans="1:5" x14ac:dyDescent="0.3">
      <c r="A51" t="s">
        <v>50</v>
      </c>
      <c r="B51" s="9" t="s">
        <v>30</v>
      </c>
      <c r="C51">
        <v>2</v>
      </c>
      <c r="D51" t="s">
        <v>13</v>
      </c>
      <c r="E51">
        <v>4</v>
      </c>
    </row>
    <row r="52" spans="1:5" x14ac:dyDescent="0.3">
      <c r="A52" t="s">
        <v>51</v>
      </c>
      <c r="B52" s="8" t="s">
        <v>22</v>
      </c>
      <c r="C52">
        <v>2</v>
      </c>
      <c r="D52" t="s">
        <v>13</v>
      </c>
      <c r="E52">
        <v>4.32</v>
      </c>
    </row>
    <row r="53" spans="1:5" x14ac:dyDescent="0.3">
      <c r="A53" t="s">
        <v>51</v>
      </c>
      <c r="B53" s="9" t="s">
        <v>23</v>
      </c>
      <c r="C53">
        <v>2</v>
      </c>
      <c r="D53" t="s">
        <v>13</v>
      </c>
      <c r="E53">
        <v>4.04</v>
      </c>
    </row>
    <row r="54" spans="1:5" x14ac:dyDescent="0.3">
      <c r="A54" t="s">
        <v>51</v>
      </c>
      <c r="B54" s="8" t="s">
        <v>24</v>
      </c>
      <c r="C54">
        <v>2</v>
      </c>
      <c r="D54" t="s">
        <v>13</v>
      </c>
      <c r="E54">
        <v>4.22</v>
      </c>
    </row>
    <row r="55" spans="1:5" x14ac:dyDescent="0.3">
      <c r="A55" t="s">
        <v>51</v>
      </c>
      <c r="B55" s="9" t="s">
        <v>25</v>
      </c>
      <c r="C55">
        <v>2</v>
      </c>
      <c r="D55" t="s">
        <v>13</v>
      </c>
      <c r="E55">
        <v>4.21</v>
      </c>
    </row>
    <row r="56" spans="1:5" x14ac:dyDescent="0.3">
      <c r="A56" t="s">
        <v>51</v>
      </c>
      <c r="B56" s="8" t="s">
        <v>26</v>
      </c>
      <c r="C56">
        <v>2</v>
      </c>
      <c r="D56" t="s">
        <v>13</v>
      </c>
      <c r="E56">
        <v>4.53</v>
      </c>
    </row>
    <row r="57" spans="1:5" x14ac:dyDescent="0.3">
      <c r="A57" t="s">
        <v>51</v>
      </c>
      <c r="B57" s="9" t="s">
        <v>27</v>
      </c>
      <c r="C57">
        <v>2</v>
      </c>
      <c r="D57" t="s">
        <v>13</v>
      </c>
      <c r="E57">
        <v>4.25</v>
      </c>
    </row>
    <row r="58" spans="1:5" x14ac:dyDescent="0.3">
      <c r="A58" t="s">
        <v>51</v>
      </c>
      <c r="B58" s="8" t="s">
        <v>28</v>
      </c>
      <c r="C58">
        <v>2</v>
      </c>
      <c r="D58" t="s">
        <v>13</v>
      </c>
      <c r="E58">
        <v>4.25</v>
      </c>
    </row>
    <row r="59" spans="1:5" x14ac:dyDescent="0.3">
      <c r="A59" t="s">
        <v>51</v>
      </c>
      <c r="B59" s="9" t="s">
        <v>29</v>
      </c>
      <c r="C59">
        <v>2</v>
      </c>
      <c r="D59" t="s">
        <v>13</v>
      </c>
      <c r="E59">
        <v>4.22</v>
      </c>
    </row>
    <row r="60" spans="1:5" x14ac:dyDescent="0.3">
      <c r="A60" t="s">
        <v>51</v>
      </c>
      <c r="B60" s="8" t="s">
        <v>36</v>
      </c>
      <c r="C60">
        <v>2</v>
      </c>
      <c r="D60" t="s">
        <v>13</v>
      </c>
      <c r="E60">
        <v>4.3499999999999996</v>
      </c>
    </row>
    <row r="61" spans="1:5" x14ac:dyDescent="0.3">
      <c r="A61" t="s">
        <v>51</v>
      </c>
      <c r="B61" s="9" t="s">
        <v>30</v>
      </c>
      <c r="C61">
        <v>2</v>
      </c>
      <c r="D61" t="s">
        <v>13</v>
      </c>
      <c r="E61">
        <v>4.2699999999999996</v>
      </c>
    </row>
    <row r="62" spans="1:5" x14ac:dyDescent="0.3">
      <c r="A62" t="s">
        <v>49</v>
      </c>
      <c r="B62" s="8" t="s">
        <v>22</v>
      </c>
      <c r="C62">
        <v>3</v>
      </c>
      <c r="D62" t="s">
        <v>15</v>
      </c>
      <c r="E62">
        <v>4.3499999999999996</v>
      </c>
    </row>
    <row r="63" spans="1:5" x14ac:dyDescent="0.3">
      <c r="A63" t="s">
        <v>49</v>
      </c>
      <c r="B63" s="9" t="s">
        <v>23</v>
      </c>
      <c r="C63">
        <v>3</v>
      </c>
      <c r="D63" t="s">
        <v>15</v>
      </c>
      <c r="E63">
        <v>4.24</v>
      </c>
    </row>
    <row r="64" spans="1:5" x14ac:dyDescent="0.3">
      <c r="A64" t="s">
        <v>49</v>
      </c>
      <c r="B64" s="8" t="s">
        <v>24</v>
      </c>
      <c r="C64">
        <v>3</v>
      </c>
      <c r="D64" t="s">
        <v>15</v>
      </c>
      <c r="E64">
        <v>4.25</v>
      </c>
    </row>
    <row r="65" spans="1:5" x14ac:dyDescent="0.3">
      <c r="A65" t="s">
        <v>49</v>
      </c>
      <c r="B65" s="9" t="s">
        <v>25</v>
      </c>
      <c r="C65">
        <v>3</v>
      </c>
      <c r="D65" t="s">
        <v>15</v>
      </c>
      <c r="E65">
        <v>4.1900000000000004</v>
      </c>
    </row>
    <row r="66" spans="1:5" x14ac:dyDescent="0.3">
      <c r="A66" t="s">
        <v>49</v>
      </c>
      <c r="B66" s="8" t="s">
        <v>26</v>
      </c>
      <c r="C66">
        <v>3</v>
      </c>
      <c r="D66" t="s">
        <v>15</v>
      </c>
      <c r="E66">
        <v>4.47</v>
      </c>
    </row>
    <row r="67" spans="1:5" x14ac:dyDescent="0.3">
      <c r="A67" t="s">
        <v>49</v>
      </c>
      <c r="B67" s="9" t="s">
        <v>27</v>
      </c>
      <c r="C67">
        <v>3</v>
      </c>
      <c r="D67" t="s">
        <v>15</v>
      </c>
      <c r="E67">
        <v>4.3</v>
      </c>
    </row>
    <row r="68" spans="1:5" x14ac:dyDescent="0.3">
      <c r="A68" t="s">
        <v>49</v>
      </c>
      <c r="B68" s="8" t="s">
        <v>28</v>
      </c>
      <c r="C68">
        <v>3</v>
      </c>
      <c r="D68" t="s">
        <v>15</v>
      </c>
      <c r="E68">
        <v>4.3499999999999996</v>
      </c>
    </row>
    <row r="69" spans="1:5" x14ac:dyDescent="0.3">
      <c r="A69" t="s">
        <v>49</v>
      </c>
      <c r="B69" s="9" t="s">
        <v>29</v>
      </c>
      <c r="C69">
        <v>3</v>
      </c>
      <c r="D69" t="s">
        <v>15</v>
      </c>
      <c r="E69">
        <v>4.28</v>
      </c>
    </row>
    <row r="70" spans="1:5" x14ac:dyDescent="0.3">
      <c r="A70" t="s">
        <v>49</v>
      </c>
      <c r="B70" s="8" t="s">
        <v>36</v>
      </c>
      <c r="C70">
        <v>3</v>
      </c>
      <c r="D70" t="s">
        <v>15</v>
      </c>
      <c r="E70">
        <v>4.3600000000000003</v>
      </c>
    </row>
    <row r="71" spans="1:5" x14ac:dyDescent="0.3">
      <c r="A71" t="s">
        <v>49</v>
      </c>
      <c r="B71" s="9" t="s">
        <v>30</v>
      </c>
      <c r="C71">
        <v>3</v>
      </c>
      <c r="D71" t="s">
        <v>15</v>
      </c>
      <c r="E71">
        <v>4.2300000000000004</v>
      </c>
    </row>
    <row r="72" spans="1:5" x14ac:dyDescent="0.3">
      <c r="A72" t="s">
        <v>50</v>
      </c>
      <c r="B72" s="8" t="s">
        <v>22</v>
      </c>
      <c r="C72">
        <v>3</v>
      </c>
      <c r="D72" t="s">
        <v>15</v>
      </c>
      <c r="E72">
        <v>4.38</v>
      </c>
    </row>
    <row r="73" spans="1:5" x14ac:dyDescent="0.3">
      <c r="A73" t="s">
        <v>50</v>
      </c>
      <c r="B73" s="9" t="s">
        <v>23</v>
      </c>
      <c r="C73">
        <v>3</v>
      </c>
      <c r="D73" t="s">
        <v>15</v>
      </c>
      <c r="E73">
        <v>4.34</v>
      </c>
    </row>
    <row r="74" spans="1:5" x14ac:dyDescent="0.3">
      <c r="A74" t="s">
        <v>50</v>
      </c>
      <c r="B74" s="8" t="s">
        <v>24</v>
      </c>
      <c r="C74">
        <v>3</v>
      </c>
      <c r="D74" t="s">
        <v>15</v>
      </c>
      <c r="E74">
        <v>4.28</v>
      </c>
    </row>
    <row r="75" spans="1:5" x14ac:dyDescent="0.3">
      <c r="A75" t="s">
        <v>50</v>
      </c>
      <c r="B75" s="9" t="s">
        <v>25</v>
      </c>
      <c r="C75">
        <v>3</v>
      </c>
      <c r="D75" t="s">
        <v>15</v>
      </c>
      <c r="E75">
        <v>4.2699999999999996</v>
      </c>
    </row>
    <row r="76" spans="1:5" x14ac:dyDescent="0.3">
      <c r="A76" t="s">
        <v>50</v>
      </c>
      <c r="B76" s="8" t="s">
        <v>26</v>
      </c>
      <c r="C76">
        <v>3</v>
      </c>
      <c r="D76" t="s">
        <v>15</v>
      </c>
      <c r="E76">
        <v>4.5</v>
      </c>
    </row>
    <row r="77" spans="1:5" x14ac:dyDescent="0.3">
      <c r="A77" t="s">
        <v>50</v>
      </c>
      <c r="B77" s="9" t="s">
        <v>27</v>
      </c>
      <c r="C77">
        <v>3</v>
      </c>
      <c r="D77" t="s">
        <v>15</v>
      </c>
      <c r="E77">
        <v>4.33</v>
      </c>
    </row>
    <row r="78" spans="1:5" x14ac:dyDescent="0.3">
      <c r="A78" t="s">
        <v>50</v>
      </c>
      <c r="B78" s="8" t="s">
        <v>28</v>
      </c>
      <c r="C78">
        <v>3</v>
      </c>
      <c r="D78" t="s">
        <v>15</v>
      </c>
      <c r="E78">
        <v>4.29</v>
      </c>
    </row>
    <row r="79" spans="1:5" x14ac:dyDescent="0.3">
      <c r="A79" t="s">
        <v>50</v>
      </c>
      <c r="B79" s="9" t="s">
        <v>29</v>
      </c>
      <c r="C79">
        <v>3</v>
      </c>
      <c r="D79" t="s">
        <v>15</v>
      </c>
      <c r="E79">
        <v>4.0199999999999996</v>
      </c>
    </row>
    <row r="80" spans="1:5" x14ac:dyDescent="0.3">
      <c r="A80" t="s">
        <v>50</v>
      </c>
      <c r="B80" s="8" t="s">
        <v>36</v>
      </c>
      <c r="C80">
        <v>3</v>
      </c>
      <c r="D80" t="s">
        <v>15</v>
      </c>
      <c r="E80">
        <v>4.34</v>
      </c>
    </row>
    <row r="81" spans="1:5" x14ac:dyDescent="0.3">
      <c r="A81" t="s">
        <v>50</v>
      </c>
      <c r="B81" s="9" t="s">
        <v>30</v>
      </c>
      <c r="C81">
        <v>3</v>
      </c>
      <c r="D81" t="s">
        <v>15</v>
      </c>
      <c r="E81">
        <v>4.26</v>
      </c>
    </row>
    <row r="82" spans="1:5" x14ac:dyDescent="0.3">
      <c r="A82" t="s">
        <v>51</v>
      </c>
      <c r="B82" s="8" t="s">
        <v>22</v>
      </c>
      <c r="C82">
        <v>3</v>
      </c>
      <c r="D82" t="s">
        <v>15</v>
      </c>
      <c r="E82">
        <v>4.32</v>
      </c>
    </row>
    <row r="83" spans="1:5" x14ac:dyDescent="0.3">
      <c r="A83" t="s">
        <v>51</v>
      </c>
      <c r="B83" s="9" t="s">
        <v>23</v>
      </c>
      <c r="C83">
        <v>3</v>
      </c>
      <c r="D83" t="s">
        <v>15</v>
      </c>
      <c r="E83">
        <v>4.0599999999999996</v>
      </c>
    </row>
    <row r="84" spans="1:5" x14ac:dyDescent="0.3">
      <c r="A84" t="s">
        <v>51</v>
      </c>
      <c r="B84" s="8" t="s">
        <v>24</v>
      </c>
      <c r="C84">
        <v>3</v>
      </c>
      <c r="D84" t="s">
        <v>15</v>
      </c>
      <c r="E84">
        <v>4.1900000000000004</v>
      </c>
    </row>
    <row r="85" spans="1:5" x14ac:dyDescent="0.3">
      <c r="A85" t="s">
        <v>51</v>
      </c>
      <c r="B85" s="9" t="s">
        <v>25</v>
      </c>
      <c r="C85">
        <v>3</v>
      </c>
      <c r="D85" t="s">
        <v>15</v>
      </c>
      <c r="E85">
        <v>4.21</v>
      </c>
    </row>
    <row r="86" spans="1:5" x14ac:dyDescent="0.3">
      <c r="A86" t="s">
        <v>51</v>
      </c>
      <c r="B86" s="8" t="s">
        <v>26</v>
      </c>
      <c r="C86">
        <v>3</v>
      </c>
      <c r="D86" t="s">
        <v>15</v>
      </c>
      <c r="E86">
        <v>4.5999999999999996</v>
      </c>
    </row>
    <row r="87" spans="1:5" x14ac:dyDescent="0.3">
      <c r="A87" t="s">
        <v>51</v>
      </c>
      <c r="B87" s="9" t="s">
        <v>27</v>
      </c>
      <c r="C87">
        <v>3</v>
      </c>
      <c r="D87" t="s">
        <v>15</v>
      </c>
      <c r="E87">
        <v>4.3099999999999996</v>
      </c>
    </row>
    <row r="88" spans="1:5" x14ac:dyDescent="0.3">
      <c r="A88" t="s">
        <v>51</v>
      </c>
      <c r="B88" s="8" t="s">
        <v>28</v>
      </c>
      <c r="C88">
        <v>3</v>
      </c>
      <c r="D88" t="s">
        <v>15</v>
      </c>
      <c r="E88">
        <v>4.3</v>
      </c>
    </row>
    <row r="89" spans="1:5" x14ac:dyDescent="0.3">
      <c r="A89" t="s">
        <v>51</v>
      </c>
      <c r="B89" s="9" t="s">
        <v>29</v>
      </c>
      <c r="C89">
        <v>3</v>
      </c>
      <c r="D89" t="s">
        <v>15</v>
      </c>
      <c r="E89">
        <v>4.25</v>
      </c>
    </row>
    <row r="90" spans="1:5" x14ac:dyDescent="0.3">
      <c r="A90" t="s">
        <v>51</v>
      </c>
      <c r="B90" s="8" t="s">
        <v>36</v>
      </c>
      <c r="C90">
        <v>3</v>
      </c>
      <c r="D90" t="s">
        <v>15</v>
      </c>
      <c r="E90">
        <v>4.3899999999999997</v>
      </c>
    </row>
    <row r="91" spans="1:5" x14ac:dyDescent="0.3">
      <c r="A91" t="s">
        <v>51</v>
      </c>
      <c r="B91" s="9" t="s">
        <v>30</v>
      </c>
      <c r="C91">
        <v>3</v>
      </c>
      <c r="D91" t="s">
        <v>15</v>
      </c>
      <c r="E91">
        <v>4.22</v>
      </c>
    </row>
    <row r="92" spans="1:5" x14ac:dyDescent="0.3">
      <c r="A92" t="s">
        <v>49</v>
      </c>
      <c r="B92" s="8" t="s">
        <v>22</v>
      </c>
      <c r="C92">
        <v>4</v>
      </c>
      <c r="D92" t="s">
        <v>16</v>
      </c>
      <c r="E92">
        <v>4.3600000000000003</v>
      </c>
    </row>
    <row r="93" spans="1:5" x14ac:dyDescent="0.3">
      <c r="A93" t="s">
        <v>49</v>
      </c>
      <c r="B93" s="9" t="s">
        <v>23</v>
      </c>
      <c r="C93">
        <v>4</v>
      </c>
      <c r="D93" t="s">
        <v>16</v>
      </c>
      <c r="E93">
        <v>4.26</v>
      </c>
    </row>
    <row r="94" spans="1:5" x14ac:dyDescent="0.3">
      <c r="A94" t="s">
        <v>49</v>
      </c>
      <c r="B94" s="8" t="s">
        <v>24</v>
      </c>
      <c r="C94">
        <v>4</v>
      </c>
      <c r="D94" t="s">
        <v>16</v>
      </c>
      <c r="E94">
        <v>4.2699999999999996</v>
      </c>
    </row>
    <row r="95" spans="1:5" x14ac:dyDescent="0.3">
      <c r="A95" t="s">
        <v>49</v>
      </c>
      <c r="B95" s="9" t="s">
        <v>25</v>
      </c>
      <c r="C95">
        <v>4</v>
      </c>
      <c r="D95" t="s">
        <v>16</v>
      </c>
      <c r="E95">
        <v>4.29</v>
      </c>
    </row>
    <row r="96" spans="1:5" x14ac:dyDescent="0.3">
      <c r="A96" t="s">
        <v>49</v>
      </c>
      <c r="B96" s="8" t="s">
        <v>26</v>
      </c>
      <c r="C96">
        <v>4</v>
      </c>
      <c r="D96" t="s">
        <v>16</v>
      </c>
      <c r="E96">
        <v>4.45</v>
      </c>
    </row>
    <row r="97" spans="1:5" x14ac:dyDescent="0.3">
      <c r="A97" t="s">
        <v>49</v>
      </c>
      <c r="B97" s="9" t="s">
        <v>27</v>
      </c>
      <c r="C97">
        <v>4</v>
      </c>
      <c r="D97" t="s">
        <v>16</v>
      </c>
      <c r="E97">
        <v>4.3099999999999996</v>
      </c>
    </row>
    <row r="98" spans="1:5" x14ac:dyDescent="0.3">
      <c r="A98" t="s">
        <v>49</v>
      </c>
      <c r="B98" s="8" t="s">
        <v>28</v>
      </c>
      <c r="C98">
        <v>4</v>
      </c>
      <c r="D98" t="s">
        <v>16</v>
      </c>
      <c r="E98">
        <v>4.38</v>
      </c>
    </row>
    <row r="99" spans="1:5" x14ac:dyDescent="0.3">
      <c r="A99" t="s">
        <v>49</v>
      </c>
      <c r="B99" s="9" t="s">
        <v>29</v>
      </c>
      <c r="C99">
        <v>4</v>
      </c>
      <c r="D99" t="s">
        <v>16</v>
      </c>
      <c r="E99">
        <v>4.29</v>
      </c>
    </row>
    <row r="100" spans="1:5" x14ac:dyDescent="0.3">
      <c r="A100" t="s">
        <v>49</v>
      </c>
      <c r="B100" s="8" t="s">
        <v>36</v>
      </c>
      <c r="C100">
        <v>4</v>
      </c>
      <c r="D100" t="s">
        <v>16</v>
      </c>
      <c r="E100">
        <v>4.3499999999999996</v>
      </c>
    </row>
    <row r="101" spans="1:5" x14ac:dyDescent="0.3">
      <c r="A101" t="s">
        <v>49</v>
      </c>
      <c r="B101" s="9" t="s">
        <v>30</v>
      </c>
      <c r="C101">
        <v>4</v>
      </c>
      <c r="D101" t="s">
        <v>16</v>
      </c>
      <c r="E101">
        <v>4.3</v>
      </c>
    </row>
    <row r="102" spans="1:5" x14ac:dyDescent="0.3">
      <c r="A102" t="s">
        <v>50</v>
      </c>
      <c r="B102" s="8" t="s">
        <v>22</v>
      </c>
      <c r="C102">
        <v>4</v>
      </c>
      <c r="D102" t="s">
        <v>16</v>
      </c>
      <c r="E102">
        <v>4.4400000000000004</v>
      </c>
    </row>
    <row r="103" spans="1:5" x14ac:dyDescent="0.3">
      <c r="A103" t="s">
        <v>50</v>
      </c>
      <c r="B103" s="9" t="s">
        <v>23</v>
      </c>
      <c r="C103">
        <v>4</v>
      </c>
      <c r="D103" t="s">
        <v>16</v>
      </c>
      <c r="E103">
        <v>4.3</v>
      </c>
    </row>
    <row r="104" spans="1:5" x14ac:dyDescent="0.3">
      <c r="A104" t="s">
        <v>50</v>
      </c>
      <c r="B104" s="8" t="s">
        <v>24</v>
      </c>
      <c r="C104">
        <v>4</v>
      </c>
      <c r="D104" t="s">
        <v>16</v>
      </c>
      <c r="E104">
        <v>4.32</v>
      </c>
    </row>
    <row r="105" spans="1:5" x14ac:dyDescent="0.3">
      <c r="A105" t="s">
        <v>50</v>
      </c>
      <c r="B105" s="9" t="s">
        <v>25</v>
      </c>
      <c r="C105">
        <v>4</v>
      </c>
      <c r="D105" t="s">
        <v>16</v>
      </c>
      <c r="E105">
        <v>4.4000000000000004</v>
      </c>
    </row>
    <row r="106" spans="1:5" x14ac:dyDescent="0.3">
      <c r="A106" t="s">
        <v>50</v>
      </c>
      <c r="B106" s="8" t="s">
        <v>26</v>
      </c>
      <c r="C106">
        <v>4</v>
      </c>
      <c r="D106" t="s">
        <v>16</v>
      </c>
      <c r="E106">
        <v>4.59</v>
      </c>
    </row>
    <row r="107" spans="1:5" x14ac:dyDescent="0.3">
      <c r="A107" t="s">
        <v>50</v>
      </c>
      <c r="B107" s="9" t="s">
        <v>27</v>
      </c>
      <c r="C107">
        <v>4</v>
      </c>
      <c r="D107" t="s">
        <v>16</v>
      </c>
      <c r="E107">
        <v>4.42</v>
      </c>
    </row>
    <row r="108" spans="1:5" x14ac:dyDescent="0.3">
      <c r="A108" t="s">
        <v>50</v>
      </c>
      <c r="B108" s="8" t="s">
        <v>28</v>
      </c>
      <c r="C108">
        <v>4</v>
      </c>
      <c r="D108" t="s">
        <v>16</v>
      </c>
      <c r="E108">
        <v>4.34</v>
      </c>
    </row>
    <row r="109" spans="1:5" x14ac:dyDescent="0.3">
      <c r="A109" t="s">
        <v>50</v>
      </c>
      <c r="B109" s="9" t="s">
        <v>29</v>
      </c>
      <c r="C109">
        <v>4</v>
      </c>
      <c r="D109" t="s">
        <v>16</v>
      </c>
      <c r="E109">
        <v>4.1900000000000004</v>
      </c>
    </row>
    <row r="110" spans="1:5" x14ac:dyDescent="0.3">
      <c r="A110" t="s">
        <v>50</v>
      </c>
      <c r="B110" s="8" t="s">
        <v>36</v>
      </c>
      <c r="C110">
        <v>4</v>
      </c>
      <c r="D110" t="s">
        <v>16</v>
      </c>
      <c r="E110">
        <v>4.3899999999999997</v>
      </c>
    </row>
    <row r="111" spans="1:5" x14ac:dyDescent="0.3">
      <c r="A111" t="s">
        <v>50</v>
      </c>
      <c r="B111" s="9" t="s">
        <v>30</v>
      </c>
      <c r="C111">
        <v>4</v>
      </c>
      <c r="D111" t="s">
        <v>16</v>
      </c>
      <c r="E111">
        <v>4.43</v>
      </c>
    </row>
    <row r="112" spans="1:5" x14ac:dyDescent="0.3">
      <c r="A112" t="s">
        <v>51</v>
      </c>
      <c r="B112" s="8" t="s">
        <v>22</v>
      </c>
      <c r="C112">
        <v>4</v>
      </c>
      <c r="D112" t="s">
        <v>16</v>
      </c>
      <c r="E112">
        <v>4.2300000000000004</v>
      </c>
    </row>
    <row r="113" spans="1:5" x14ac:dyDescent="0.3">
      <c r="A113" t="s">
        <v>51</v>
      </c>
      <c r="B113" s="9" t="s">
        <v>23</v>
      </c>
      <c r="C113">
        <v>4</v>
      </c>
      <c r="D113" t="s">
        <v>16</v>
      </c>
      <c r="E113">
        <v>3.98</v>
      </c>
    </row>
    <row r="114" spans="1:5" x14ac:dyDescent="0.3">
      <c r="A114" t="s">
        <v>51</v>
      </c>
      <c r="B114" s="8" t="s">
        <v>24</v>
      </c>
      <c r="C114">
        <v>4</v>
      </c>
      <c r="D114" t="s">
        <v>16</v>
      </c>
      <c r="E114">
        <v>4.1500000000000004</v>
      </c>
    </row>
    <row r="115" spans="1:5" x14ac:dyDescent="0.3">
      <c r="A115" t="s">
        <v>51</v>
      </c>
      <c r="B115" s="9" t="s">
        <v>25</v>
      </c>
      <c r="C115">
        <v>4</v>
      </c>
      <c r="D115" t="s">
        <v>16</v>
      </c>
      <c r="E115">
        <v>4.18</v>
      </c>
    </row>
    <row r="116" spans="1:5" x14ac:dyDescent="0.3">
      <c r="A116" t="s">
        <v>51</v>
      </c>
      <c r="B116" s="8" t="s">
        <v>26</v>
      </c>
      <c r="C116">
        <v>4</v>
      </c>
      <c r="D116" t="s">
        <v>16</v>
      </c>
      <c r="E116">
        <v>0.52</v>
      </c>
    </row>
    <row r="117" spans="1:5" x14ac:dyDescent="0.3">
      <c r="A117" t="s">
        <v>51</v>
      </c>
      <c r="B117" s="9" t="s">
        <v>27</v>
      </c>
      <c r="C117">
        <v>4</v>
      </c>
      <c r="D117" t="s">
        <v>16</v>
      </c>
      <c r="E117">
        <v>4.22</v>
      </c>
    </row>
    <row r="118" spans="1:5" x14ac:dyDescent="0.3">
      <c r="A118" t="s">
        <v>51</v>
      </c>
      <c r="B118" s="8" t="s">
        <v>28</v>
      </c>
      <c r="C118">
        <v>4</v>
      </c>
      <c r="D118" t="s">
        <v>16</v>
      </c>
      <c r="E118">
        <v>4.2</v>
      </c>
    </row>
    <row r="119" spans="1:5" x14ac:dyDescent="0.3">
      <c r="A119" t="s">
        <v>51</v>
      </c>
      <c r="B119" s="9" t="s">
        <v>29</v>
      </c>
      <c r="C119">
        <v>4</v>
      </c>
      <c r="D119" t="s">
        <v>16</v>
      </c>
      <c r="E119">
        <v>4.1399999999999997</v>
      </c>
    </row>
    <row r="120" spans="1:5" x14ac:dyDescent="0.3">
      <c r="A120" t="s">
        <v>51</v>
      </c>
      <c r="B120" s="8" t="s">
        <v>36</v>
      </c>
      <c r="C120">
        <v>4</v>
      </c>
      <c r="D120" t="s">
        <v>16</v>
      </c>
      <c r="E120">
        <v>4.3</v>
      </c>
    </row>
    <row r="121" spans="1:5" x14ac:dyDescent="0.3">
      <c r="A121" t="s">
        <v>51</v>
      </c>
      <c r="B121" s="9" t="s">
        <v>30</v>
      </c>
      <c r="C121">
        <v>4</v>
      </c>
      <c r="D121" t="s">
        <v>16</v>
      </c>
      <c r="E121">
        <v>4.13</v>
      </c>
    </row>
    <row r="122" spans="1:5" x14ac:dyDescent="0.3">
      <c r="A122" t="s">
        <v>49</v>
      </c>
      <c r="B122" s="8" t="s">
        <v>22</v>
      </c>
      <c r="C122">
        <v>5</v>
      </c>
      <c r="D122" t="s">
        <v>17</v>
      </c>
      <c r="E122">
        <v>4.45</v>
      </c>
    </row>
    <row r="123" spans="1:5" x14ac:dyDescent="0.3">
      <c r="A123" t="s">
        <v>49</v>
      </c>
      <c r="B123" s="9" t="s">
        <v>23</v>
      </c>
      <c r="C123">
        <v>5</v>
      </c>
      <c r="D123" t="s">
        <v>17</v>
      </c>
      <c r="E123">
        <v>4.37</v>
      </c>
    </row>
    <row r="124" spans="1:5" x14ac:dyDescent="0.3">
      <c r="A124" t="s">
        <v>49</v>
      </c>
      <c r="B124" s="8" t="s">
        <v>24</v>
      </c>
      <c r="C124">
        <v>5</v>
      </c>
      <c r="D124" t="s">
        <v>17</v>
      </c>
      <c r="E124">
        <v>4.3499999999999996</v>
      </c>
    </row>
    <row r="125" spans="1:5" x14ac:dyDescent="0.3">
      <c r="A125" t="s">
        <v>49</v>
      </c>
      <c r="B125" s="9" t="s">
        <v>25</v>
      </c>
      <c r="C125">
        <v>5</v>
      </c>
      <c r="D125" t="s">
        <v>17</v>
      </c>
      <c r="E125">
        <v>4.32</v>
      </c>
    </row>
    <row r="126" spans="1:5" x14ac:dyDescent="0.3">
      <c r="A126" t="s">
        <v>49</v>
      </c>
      <c r="B126" s="8" t="s">
        <v>26</v>
      </c>
      <c r="C126">
        <v>5</v>
      </c>
      <c r="D126" t="s">
        <v>17</v>
      </c>
      <c r="E126">
        <v>4.57</v>
      </c>
    </row>
    <row r="127" spans="1:5" x14ac:dyDescent="0.3">
      <c r="A127" t="s">
        <v>49</v>
      </c>
      <c r="B127" s="9" t="s">
        <v>27</v>
      </c>
      <c r="C127">
        <v>5</v>
      </c>
      <c r="D127" t="s">
        <v>17</v>
      </c>
      <c r="E127">
        <v>4.42</v>
      </c>
    </row>
    <row r="128" spans="1:5" x14ac:dyDescent="0.3">
      <c r="A128" t="s">
        <v>49</v>
      </c>
      <c r="B128" s="8" t="s">
        <v>28</v>
      </c>
      <c r="C128">
        <v>5</v>
      </c>
      <c r="D128" t="s">
        <v>17</v>
      </c>
      <c r="E128">
        <v>4.53</v>
      </c>
    </row>
    <row r="129" spans="1:5" x14ac:dyDescent="0.3">
      <c r="A129" t="s">
        <v>49</v>
      </c>
      <c r="B129" s="9" t="s">
        <v>29</v>
      </c>
      <c r="C129">
        <v>5</v>
      </c>
      <c r="D129" t="s">
        <v>17</v>
      </c>
      <c r="E129">
        <v>4.42</v>
      </c>
    </row>
    <row r="130" spans="1:5" x14ac:dyDescent="0.3">
      <c r="A130" t="s">
        <v>49</v>
      </c>
      <c r="B130" s="8" t="s">
        <v>36</v>
      </c>
      <c r="C130">
        <v>5</v>
      </c>
      <c r="D130" t="s">
        <v>17</v>
      </c>
      <c r="E130">
        <v>4.47</v>
      </c>
    </row>
    <row r="131" spans="1:5" x14ac:dyDescent="0.3">
      <c r="A131" t="s">
        <v>49</v>
      </c>
      <c r="B131" s="9" t="s">
        <v>30</v>
      </c>
      <c r="C131">
        <v>5</v>
      </c>
      <c r="D131" t="s">
        <v>17</v>
      </c>
      <c r="E131">
        <v>4.4000000000000004</v>
      </c>
    </row>
    <row r="132" spans="1:5" x14ac:dyDescent="0.3">
      <c r="A132" t="s">
        <v>50</v>
      </c>
      <c r="B132" s="8" t="s">
        <v>22</v>
      </c>
      <c r="C132">
        <v>5</v>
      </c>
      <c r="D132" t="s">
        <v>17</v>
      </c>
      <c r="E132">
        <v>4.4000000000000004</v>
      </c>
    </row>
    <row r="133" spans="1:5" x14ac:dyDescent="0.3">
      <c r="A133" t="s">
        <v>50</v>
      </c>
      <c r="B133" s="9" t="s">
        <v>23</v>
      </c>
      <c r="C133">
        <v>5</v>
      </c>
      <c r="D133" t="s">
        <v>17</v>
      </c>
      <c r="E133">
        <v>4.2699999999999996</v>
      </c>
    </row>
    <row r="134" spans="1:5" x14ac:dyDescent="0.3">
      <c r="A134" t="s">
        <v>50</v>
      </c>
      <c r="B134" s="8" t="s">
        <v>24</v>
      </c>
      <c r="C134">
        <v>5</v>
      </c>
      <c r="D134" t="s">
        <v>17</v>
      </c>
      <c r="E134">
        <v>4.33</v>
      </c>
    </row>
    <row r="135" spans="1:5" x14ac:dyDescent="0.3">
      <c r="A135" t="s">
        <v>50</v>
      </c>
      <c r="B135" s="9" t="s">
        <v>25</v>
      </c>
      <c r="C135">
        <v>5</v>
      </c>
      <c r="D135" t="s">
        <v>17</v>
      </c>
      <c r="E135">
        <v>4.2699999999999996</v>
      </c>
    </row>
    <row r="136" spans="1:5" x14ac:dyDescent="0.3">
      <c r="A136" t="s">
        <v>50</v>
      </c>
      <c r="B136" s="8" t="s">
        <v>26</v>
      </c>
      <c r="C136">
        <v>5</v>
      </c>
      <c r="D136" t="s">
        <v>17</v>
      </c>
      <c r="E136">
        <v>4.51</v>
      </c>
    </row>
    <row r="137" spans="1:5" x14ac:dyDescent="0.3">
      <c r="A137" t="s">
        <v>50</v>
      </c>
      <c r="B137" s="9" t="s">
        <v>27</v>
      </c>
      <c r="C137">
        <v>5</v>
      </c>
      <c r="D137" t="s">
        <v>17</v>
      </c>
      <c r="E137">
        <v>4.41</v>
      </c>
    </row>
    <row r="138" spans="1:5" x14ac:dyDescent="0.3">
      <c r="A138" t="s">
        <v>50</v>
      </c>
      <c r="B138" s="8" t="s">
        <v>28</v>
      </c>
      <c r="C138">
        <v>5</v>
      </c>
      <c r="D138" t="s">
        <v>17</v>
      </c>
      <c r="E138">
        <v>4.3899999999999997</v>
      </c>
    </row>
    <row r="139" spans="1:5" x14ac:dyDescent="0.3">
      <c r="A139" t="s">
        <v>50</v>
      </c>
      <c r="B139" s="9" t="s">
        <v>29</v>
      </c>
      <c r="C139">
        <v>5</v>
      </c>
      <c r="D139" t="s">
        <v>17</v>
      </c>
      <c r="E139">
        <v>4.13</v>
      </c>
    </row>
    <row r="140" spans="1:5" x14ac:dyDescent="0.3">
      <c r="A140" t="s">
        <v>50</v>
      </c>
      <c r="B140" s="8" t="s">
        <v>36</v>
      </c>
      <c r="C140">
        <v>5</v>
      </c>
      <c r="D140" t="s">
        <v>17</v>
      </c>
      <c r="E140">
        <v>4.34</v>
      </c>
    </row>
    <row r="141" spans="1:5" x14ac:dyDescent="0.3">
      <c r="A141" t="s">
        <v>50</v>
      </c>
      <c r="B141" s="9" t="s">
        <v>30</v>
      </c>
      <c r="C141">
        <v>5</v>
      </c>
      <c r="D141" t="s">
        <v>17</v>
      </c>
      <c r="E141">
        <v>4.29</v>
      </c>
    </row>
    <row r="142" spans="1:5" x14ac:dyDescent="0.3">
      <c r="A142" t="s">
        <v>51</v>
      </c>
      <c r="B142" s="8" t="s">
        <v>22</v>
      </c>
      <c r="C142">
        <v>5</v>
      </c>
      <c r="D142" t="s">
        <v>17</v>
      </c>
      <c r="E142">
        <v>4.29</v>
      </c>
    </row>
    <row r="143" spans="1:5" x14ac:dyDescent="0.3">
      <c r="A143" t="s">
        <v>51</v>
      </c>
      <c r="B143" s="9" t="s">
        <v>23</v>
      </c>
      <c r="C143">
        <v>5</v>
      </c>
      <c r="D143" t="s">
        <v>17</v>
      </c>
      <c r="E143">
        <v>4.07</v>
      </c>
    </row>
    <row r="144" spans="1:5" x14ac:dyDescent="0.3">
      <c r="A144" t="s">
        <v>51</v>
      </c>
      <c r="B144" s="8" t="s">
        <v>24</v>
      </c>
      <c r="C144">
        <v>5</v>
      </c>
      <c r="D144" t="s">
        <v>17</v>
      </c>
      <c r="E144">
        <v>4.17</v>
      </c>
    </row>
    <row r="145" spans="1:5" x14ac:dyDescent="0.3">
      <c r="A145" t="s">
        <v>51</v>
      </c>
      <c r="B145" s="9" t="s">
        <v>25</v>
      </c>
      <c r="C145">
        <v>5</v>
      </c>
      <c r="D145" t="s">
        <v>17</v>
      </c>
      <c r="E145">
        <v>4.18</v>
      </c>
    </row>
    <row r="146" spans="1:5" x14ac:dyDescent="0.3">
      <c r="A146" t="s">
        <v>51</v>
      </c>
      <c r="B146" s="8" t="s">
        <v>26</v>
      </c>
      <c r="C146">
        <v>5</v>
      </c>
      <c r="D146" t="s">
        <v>17</v>
      </c>
      <c r="E146">
        <v>4.5199999999999996</v>
      </c>
    </row>
    <row r="147" spans="1:5" x14ac:dyDescent="0.3">
      <c r="A147" t="s">
        <v>51</v>
      </c>
      <c r="B147" s="9" t="s">
        <v>27</v>
      </c>
      <c r="C147">
        <v>5</v>
      </c>
      <c r="D147" t="s">
        <v>17</v>
      </c>
      <c r="E147">
        <v>4.26</v>
      </c>
    </row>
    <row r="148" spans="1:5" x14ac:dyDescent="0.3">
      <c r="A148" t="s">
        <v>51</v>
      </c>
      <c r="B148" s="8" t="s">
        <v>28</v>
      </c>
      <c r="C148">
        <v>5</v>
      </c>
      <c r="D148" t="s">
        <v>17</v>
      </c>
      <c r="E148">
        <v>4.26</v>
      </c>
    </row>
    <row r="149" spans="1:5" x14ac:dyDescent="0.3">
      <c r="A149" t="s">
        <v>51</v>
      </c>
      <c r="B149" s="9" t="s">
        <v>29</v>
      </c>
      <c r="C149">
        <v>5</v>
      </c>
      <c r="D149" t="s">
        <v>17</v>
      </c>
      <c r="E149">
        <v>4.26</v>
      </c>
    </row>
    <row r="150" spans="1:5" x14ac:dyDescent="0.3">
      <c r="A150" t="s">
        <v>51</v>
      </c>
      <c r="B150" s="8" t="s">
        <v>36</v>
      </c>
      <c r="C150">
        <v>5</v>
      </c>
      <c r="D150" t="s">
        <v>17</v>
      </c>
      <c r="E150">
        <v>4.3499999999999996</v>
      </c>
    </row>
    <row r="151" spans="1:5" x14ac:dyDescent="0.3">
      <c r="A151" t="s">
        <v>51</v>
      </c>
      <c r="B151" s="9" t="s">
        <v>30</v>
      </c>
      <c r="C151">
        <v>5</v>
      </c>
      <c r="D151" t="s">
        <v>17</v>
      </c>
      <c r="E151">
        <v>4.1500000000000004</v>
      </c>
    </row>
    <row r="152" spans="1:5" x14ac:dyDescent="0.3">
      <c r="A152" t="s">
        <v>49</v>
      </c>
      <c r="B152" s="8" t="s">
        <v>22</v>
      </c>
      <c r="C152">
        <v>6</v>
      </c>
      <c r="D152" t="s">
        <v>18</v>
      </c>
      <c r="E152">
        <v>4.43</v>
      </c>
    </row>
    <row r="153" spans="1:5" x14ac:dyDescent="0.3">
      <c r="A153" t="s">
        <v>49</v>
      </c>
      <c r="B153" s="9" t="s">
        <v>23</v>
      </c>
      <c r="C153">
        <v>6</v>
      </c>
      <c r="D153" t="s">
        <v>18</v>
      </c>
      <c r="E153">
        <v>4.3499999999999996</v>
      </c>
    </row>
    <row r="154" spans="1:5" x14ac:dyDescent="0.3">
      <c r="A154" t="s">
        <v>49</v>
      </c>
      <c r="B154" s="8" t="s">
        <v>24</v>
      </c>
      <c r="C154">
        <v>6</v>
      </c>
      <c r="D154" t="s">
        <v>18</v>
      </c>
      <c r="E154">
        <v>4.34</v>
      </c>
    </row>
    <row r="155" spans="1:5" x14ac:dyDescent="0.3">
      <c r="A155" t="s">
        <v>49</v>
      </c>
      <c r="B155" s="9" t="s">
        <v>25</v>
      </c>
      <c r="C155">
        <v>6</v>
      </c>
      <c r="D155" t="s">
        <v>18</v>
      </c>
      <c r="E155">
        <v>4.3</v>
      </c>
    </row>
    <row r="156" spans="1:5" x14ac:dyDescent="0.3">
      <c r="A156" t="s">
        <v>49</v>
      </c>
      <c r="B156" s="8" t="s">
        <v>26</v>
      </c>
      <c r="C156">
        <v>6</v>
      </c>
      <c r="D156" t="s">
        <v>18</v>
      </c>
      <c r="E156">
        <v>4.55</v>
      </c>
    </row>
    <row r="157" spans="1:5" x14ac:dyDescent="0.3">
      <c r="A157" t="s">
        <v>49</v>
      </c>
      <c r="B157" s="9" t="s">
        <v>27</v>
      </c>
      <c r="C157">
        <v>6</v>
      </c>
      <c r="D157" t="s">
        <v>18</v>
      </c>
      <c r="E157">
        <v>4.47</v>
      </c>
    </row>
    <row r="158" spans="1:5" x14ac:dyDescent="0.3">
      <c r="A158" t="s">
        <v>49</v>
      </c>
      <c r="B158" s="8" t="s">
        <v>28</v>
      </c>
      <c r="C158">
        <v>6</v>
      </c>
      <c r="D158" t="s">
        <v>18</v>
      </c>
      <c r="E158">
        <v>4.53</v>
      </c>
    </row>
    <row r="159" spans="1:5" x14ac:dyDescent="0.3">
      <c r="A159" t="s">
        <v>49</v>
      </c>
      <c r="B159" s="9" t="s">
        <v>29</v>
      </c>
      <c r="C159">
        <v>6</v>
      </c>
      <c r="D159" t="s">
        <v>18</v>
      </c>
      <c r="E159">
        <v>4.4400000000000004</v>
      </c>
    </row>
    <row r="160" spans="1:5" x14ac:dyDescent="0.3">
      <c r="A160" t="s">
        <v>49</v>
      </c>
      <c r="B160" s="8" t="s">
        <v>36</v>
      </c>
      <c r="C160">
        <v>6</v>
      </c>
      <c r="D160" t="s">
        <v>18</v>
      </c>
      <c r="E160">
        <v>4.47</v>
      </c>
    </row>
    <row r="161" spans="1:5" x14ac:dyDescent="0.3">
      <c r="A161" t="s">
        <v>49</v>
      </c>
      <c r="B161" s="9" t="s">
        <v>30</v>
      </c>
      <c r="C161">
        <v>6</v>
      </c>
      <c r="D161" t="s">
        <v>18</v>
      </c>
      <c r="E161">
        <v>4.3899999999999997</v>
      </c>
    </row>
    <row r="162" spans="1:5" x14ac:dyDescent="0.3">
      <c r="A162" t="s">
        <v>50</v>
      </c>
      <c r="B162" s="8" t="s">
        <v>22</v>
      </c>
      <c r="C162">
        <v>6</v>
      </c>
      <c r="D162" t="s">
        <v>18</v>
      </c>
      <c r="E162">
        <v>4.3600000000000003</v>
      </c>
    </row>
    <row r="163" spans="1:5" x14ac:dyDescent="0.3">
      <c r="A163" t="s">
        <v>50</v>
      </c>
      <c r="B163" s="9" t="s">
        <v>23</v>
      </c>
      <c r="C163">
        <v>6</v>
      </c>
      <c r="D163" t="s">
        <v>18</v>
      </c>
      <c r="E163">
        <v>4.3099999999999996</v>
      </c>
    </row>
    <row r="164" spans="1:5" x14ac:dyDescent="0.3">
      <c r="A164" t="s">
        <v>50</v>
      </c>
      <c r="B164" s="8" t="s">
        <v>24</v>
      </c>
      <c r="C164">
        <v>6</v>
      </c>
      <c r="D164" t="s">
        <v>18</v>
      </c>
      <c r="E164">
        <v>4.26</v>
      </c>
    </row>
    <row r="165" spans="1:5" x14ac:dyDescent="0.3">
      <c r="A165" t="s">
        <v>50</v>
      </c>
      <c r="B165" s="9" t="s">
        <v>25</v>
      </c>
      <c r="C165">
        <v>6</v>
      </c>
      <c r="D165" t="s">
        <v>18</v>
      </c>
      <c r="E165">
        <v>4.22</v>
      </c>
    </row>
    <row r="166" spans="1:5" x14ac:dyDescent="0.3">
      <c r="A166" t="s">
        <v>50</v>
      </c>
      <c r="B166" s="8" t="s">
        <v>26</v>
      </c>
      <c r="C166">
        <v>6</v>
      </c>
      <c r="D166" t="s">
        <v>18</v>
      </c>
      <c r="E166">
        <v>4.54</v>
      </c>
    </row>
    <row r="167" spans="1:5" x14ac:dyDescent="0.3">
      <c r="A167" t="s">
        <v>50</v>
      </c>
      <c r="B167" s="9" t="s">
        <v>27</v>
      </c>
      <c r="C167">
        <v>6</v>
      </c>
      <c r="D167" t="s">
        <v>18</v>
      </c>
      <c r="E167">
        <v>4.38</v>
      </c>
    </row>
    <row r="168" spans="1:5" x14ac:dyDescent="0.3">
      <c r="A168" t="s">
        <v>50</v>
      </c>
      <c r="B168" s="8" t="s">
        <v>28</v>
      </c>
      <c r="C168">
        <v>6</v>
      </c>
      <c r="D168" t="s">
        <v>18</v>
      </c>
      <c r="E168">
        <v>4.34</v>
      </c>
    </row>
    <row r="169" spans="1:5" x14ac:dyDescent="0.3">
      <c r="A169" t="s">
        <v>50</v>
      </c>
      <c r="B169" s="9" t="s">
        <v>29</v>
      </c>
      <c r="C169">
        <v>6</v>
      </c>
      <c r="D169" t="s">
        <v>18</v>
      </c>
      <c r="E169">
        <v>4.0599999999999996</v>
      </c>
    </row>
    <row r="170" spans="1:5" x14ac:dyDescent="0.3">
      <c r="A170" t="s">
        <v>50</v>
      </c>
      <c r="B170" s="8" t="s">
        <v>36</v>
      </c>
      <c r="C170">
        <v>6</v>
      </c>
      <c r="D170" t="s">
        <v>18</v>
      </c>
      <c r="E170">
        <v>4.3099999999999996</v>
      </c>
    </row>
    <row r="171" spans="1:5" x14ac:dyDescent="0.3">
      <c r="A171" t="s">
        <v>50</v>
      </c>
      <c r="B171" s="9" t="s">
        <v>30</v>
      </c>
      <c r="C171">
        <v>6</v>
      </c>
      <c r="D171" t="s">
        <v>18</v>
      </c>
      <c r="E171">
        <v>4.2699999999999996</v>
      </c>
    </row>
    <row r="172" spans="1:5" x14ac:dyDescent="0.3">
      <c r="A172" t="s">
        <v>51</v>
      </c>
      <c r="B172" s="8" t="s">
        <v>22</v>
      </c>
      <c r="C172">
        <v>6</v>
      </c>
      <c r="D172" t="s">
        <v>18</v>
      </c>
      <c r="E172">
        <v>4.3499999999999996</v>
      </c>
    </row>
    <row r="173" spans="1:5" x14ac:dyDescent="0.3">
      <c r="A173" t="s">
        <v>51</v>
      </c>
      <c r="B173" s="9" t="s">
        <v>23</v>
      </c>
      <c r="C173">
        <v>6</v>
      </c>
      <c r="D173" t="s">
        <v>18</v>
      </c>
      <c r="E173">
        <v>4.12</v>
      </c>
    </row>
    <row r="174" spans="1:5" x14ac:dyDescent="0.3">
      <c r="A174" t="s">
        <v>51</v>
      </c>
      <c r="B174" s="8" t="s">
        <v>24</v>
      </c>
      <c r="C174">
        <v>6</v>
      </c>
      <c r="D174" t="s">
        <v>18</v>
      </c>
      <c r="E174">
        <v>4.24</v>
      </c>
    </row>
    <row r="175" spans="1:5" x14ac:dyDescent="0.3">
      <c r="A175" t="s">
        <v>51</v>
      </c>
      <c r="B175" s="9" t="s">
        <v>25</v>
      </c>
      <c r="C175">
        <v>6</v>
      </c>
      <c r="D175" t="s">
        <v>18</v>
      </c>
      <c r="E175">
        <v>4.29</v>
      </c>
    </row>
    <row r="176" spans="1:5" x14ac:dyDescent="0.3">
      <c r="A176" t="s">
        <v>51</v>
      </c>
      <c r="B176" s="8" t="s">
        <v>26</v>
      </c>
      <c r="C176">
        <v>6</v>
      </c>
      <c r="D176" t="s">
        <v>18</v>
      </c>
      <c r="E176">
        <v>4.55</v>
      </c>
    </row>
    <row r="177" spans="1:5" x14ac:dyDescent="0.3">
      <c r="A177" t="s">
        <v>51</v>
      </c>
      <c r="B177" s="9" t="s">
        <v>27</v>
      </c>
      <c r="C177">
        <v>6</v>
      </c>
      <c r="D177" t="s">
        <v>18</v>
      </c>
      <c r="E177">
        <v>4.33</v>
      </c>
    </row>
    <row r="178" spans="1:5" x14ac:dyDescent="0.3">
      <c r="A178" t="s">
        <v>51</v>
      </c>
      <c r="B178" s="8" t="s">
        <v>28</v>
      </c>
      <c r="C178">
        <v>6</v>
      </c>
      <c r="D178" t="s">
        <v>18</v>
      </c>
      <c r="E178">
        <v>4.3099999999999996</v>
      </c>
    </row>
    <row r="179" spans="1:5" x14ac:dyDescent="0.3">
      <c r="A179" t="s">
        <v>51</v>
      </c>
      <c r="B179" s="9" t="s">
        <v>29</v>
      </c>
      <c r="C179">
        <v>6</v>
      </c>
      <c r="D179" t="s">
        <v>18</v>
      </c>
      <c r="E179">
        <v>4.18</v>
      </c>
    </row>
    <row r="180" spans="1:5" x14ac:dyDescent="0.3">
      <c r="A180" t="s">
        <v>51</v>
      </c>
      <c r="B180" s="8" t="s">
        <v>36</v>
      </c>
      <c r="C180">
        <v>6</v>
      </c>
      <c r="D180" t="s">
        <v>18</v>
      </c>
      <c r="E180">
        <v>4.33</v>
      </c>
    </row>
    <row r="181" spans="1:5" x14ac:dyDescent="0.3">
      <c r="A181" t="s">
        <v>51</v>
      </c>
      <c r="B181" s="9" t="s">
        <v>30</v>
      </c>
      <c r="C181">
        <v>6</v>
      </c>
      <c r="D181" t="s">
        <v>18</v>
      </c>
      <c r="E181">
        <v>4.22</v>
      </c>
    </row>
    <row r="182" spans="1:5" x14ac:dyDescent="0.3">
      <c r="A182" t="s">
        <v>52</v>
      </c>
      <c r="B182" s="8" t="s">
        <v>22</v>
      </c>
      <c r="C182">
        <v>6</v>
      </c>
      <c r="D182" t="s">
        <v>18</v>
      </c>
      <c r="E182">
        <v>4.1500000000000004</v>
      </c>
    </row>
    <row r="183" spans="1:5" x14ac:dyDescent="0.3">
      <c r="A183" t="s">
        <v>52</v>
      </c>
      <c r="B183" s="9" t="s">
        <v>23</v>
      </c>
      <c r="C183">
        <v>6</v>
      </c>
      <c r="D183" t="s">
        <v>18</v>
      </c>
      <c r="E183">
        <v>3.97</v>
      </c>
    </row>
    <row r="184" spans="1:5" x14ac:dyDescent="0.3">
      <c r="A184" t="s">
        <v>52</v>
      </c>
      <c r="B184" s="8" t="s">
        <v>24</v>
      </c>
      <c r="C184">
        <v>6</v>
      </c>
      <c r="D184" t="s">
        <v>18</v>
      </c>
      <c r="E184">
        <v>4.03</v>
      </c>
    </row>
    <row r="185" spans="1:5" x14ac:dyDescent="0.3">
      <c r="A185" t="s">
        <v>52</v>
      </c>
      <c r="B185" s="9" t="s">
        <v>25</v>
      </c>
      <c r="C185">
        <v>6</v>
      </c>
      <c r="D185" t="s">
        <v>18</v>
      </c>
      <c r="E185">
        <v>3.94</v>
      </c>
    </row>
    <row r="186" spans="1:5" x14ac:dyDescent="0.3">
      <c r="A186" t="s">
        <v>52</v>
      </c>
      <c r="B186" s="8" t="s">
        <v>26</v>
      </c>
      <c r="C186">
        <v>6</v>
      </c>
      <c r="D186" t="s">
        <v>18</v>
      </c>
      <c r="E186">
        <v>4.17</v>
      </c>
    </row>
    <row r="187" spans="1:5" x14ac:dyDescent="0.3">
      <c r="A187" t="s">
        <v>52</v>
      </c>
      <c r="B187" s="9" t="s">
        <v>27</v>
      </c>
      <c r="C187">
        <v>6</v>
      </c>
      <c r="D187" t="s">
        <v>18</v>
      </c>
      <c r="E187">
        <v>4.17</v>
      </c>
    </row>
    <row r="188" spans="1:5" x14ac:dyDescent="0.3">
      <c r="A188" t="s">
        <v>52</v>
      </c>
      <c r="B188" s="8" t="s">
        <v>28</v>
      </c>
      <c r="C188">
        <v>6</v>
      </c>
      <c r="D188" t="s">
        <v>18</v>
      </c>
      <c r="E188">
        <v>4.1100000000000003</v>
      </c>
    </row>
    <row r="189" spans="1:5" x14ac:dyDescent="0.3">
      <c r="A189" t="s">
        <v>52</v>
      </c>
      <c r="B189" s="9" t="s">
        <v>29</v>
      </c>
      <c r="C189">
        <v>6</v>
      </c>
      <c r="D189" t="s">
        <v>18</v>
      </c>
      <c r="E189">
        <v>4.0599999999999996</v>
      </c>
    </row>
    <row r="190" spans="1:5" x14ac:dyDescent="0.3">
      <c r="A190" t="s">
        <v>52</v>
      </c>
      <c r="B190" s="8" t="s">
        <v>36</v>
      </c>
      <c r="C190">
        <v>6</v>
      </c>
      <c r="D190" t="s">
        <v>18</v>
      </c>
      <c r="E190">
        <v>4.22</v>
      </c>
    </row>
    <row r="191" spans="1:5" x14ac:dyDescent="0.3">
      <c r="A191" t="s">
        <v>52</v>
      </c>
      <c r="B191" s="9" t="s">
        <v>30</v>
      </c>
      <c r="C191">
        <v>6</v>
      </c>
      <c r="D191" t="s">
        <v>18</v>
      </c>
      <c r="E191">
        <v>4.08</v>
      </c>
    </row>
    <row r="192" spans="1:5" x14ac:dyDescent="0.3">
      <c r="A192" t="s">
        <v>49</v>
      </c>
      <c r="B192" s="8" t="s">
        <v>22</v>
      </c>
      <c r="C192">
        <v>7</v>
      </c>
      <c r="D192" t="s">
        <v>19</v>
      </c>
      <c r="E192">
        <v>4.45</v>
      </c>
    </row>
    <row r="193" spans="1:5" x14ac:dyDescent="0.3">
      <c r="A193" t="s">
        <v>49</v>
      </c>
      <c r="B193" s="9" t="s">
        <v>23</v>
      </c>
      <c r="C193">
        <v>7</v>
      </c>
      <c r="D193" t="s">
        <v>19</v>
      </c>
      <c r="E193">
        <v>4.41</v>
      </c>
    </row>
    <row r="194" spans="1:5" x14ac:dyDescent="0.3">
      <c r="A194" t="s">
        <v>49</v>
      </c>
      <c r="B194" s="8" t="s">
        <v>24</v>
      </c>
      <c r="C194">
        <v>7</v>
      </c>
      <c r="D194" t="s">
        <v>19</v>
      </c>
      <c r="E194">
        <v>4.34</v>
      </c>
    </row>
    <row r="195" spans="1:5" x14ac:dyDescent="0.3">
      <c r="A195" t="s">
        <v>49</v>
      </c>
      <c r="B195" s="9" t="s">
        <v>25</v>
      </c>
      <c r="C195">
        <v>7</v>
      </c>
      <c r="D195" t="s">
        <v>19</v>
      </c>
      <c r="E195">
        <v>4.34</v>
      </c>
    </row>
    <row r="196" spans="1:5" x14ac:dyDescent="0.3">
      <c r="A196" t="s">
        <v>49</v>
      </c>
      <c r="B196" s="8" t="s">
        <v>26</v>
      </c>
      <c r="C196">
        <v>7</v>
      </c>
      <c r="D196" t="s">
        <v>19</v>
      </c>
      <c r="E196">
        <v>4.57</v>
      </c>
    </row>
    <row r="197" spans="1:5" x14ac:dyDescent="0.3">
      <c r="A197" t="s">
        <v>49</v>
      </c>
      <c r="B197" s="9" t="s">
        <v>27</v>
      </c>
      <c r="C197">
        <v>7</v>
      </c>
      <c r="D197" t="s">
        <v>19</v>
      </c>
      <c r="E197">
        <v>4.43</v>
      </c>
    </row>
    <row r="198" spans="1:5" x14ac:dyDescent="0.3">
      <c r="A198" t="s">
        <v>49</v>
      </c>
      <c r="B198" s="8" t="s">
        <v>28</v>
      </c>
      <c r="C198">
        <v>7</v>
      </c>
      <c r="D198" t="s">
        <v>19</v>
      </c>
      <c r="E198">
        <v>4.4800000000000004</v>
      </c>
    </row>
    <row r="199" spans="1:5" x14ac:dyDescent="0.3">
      <c r="A199" t="s">
        <v>49</v>
      </c>
      <c r="B199" s="9" t="s">
        <v>29</v>
      </c>
      <c r="C199">
        <v>7</v>
      </c>
      <c r="D199" t="s">
        <v>19</v>
      </c>
      <c r="E199">
        <v>4.3</v>
      </c>
    </row>
    <row r="200" spans="1:5" x14ac:dyDescent="0.3">
      <c r="A200" t="s">
        <v>49</v>
      </c>
      <c r="B200" s="8" t="s">
        <v>36</v>
      </c>
      <c r="C200">
        <v>7</v>
      </c>
      <c r="D200" t="s">
        <v>19</v>
      </c>
      <c r="E200">
        <v>4.49</v>
      </c>
    </row>
    <row r="201" spans="1:5" x14ac:dyDescent="0.3">
      <c r="A201" t="s">
        <v>49</v>
      </c>
      <c r="B201" s="9" t="s">
        <v>30</v>
      </c>
      <c r="C201">
        <v>7</v>
      </c>
      <c r="D201" t="s">
        <v>19</v>
      </c>
      <c r="E201">
        <v>4.4000000000000004</v>
      </c>
    </row>
    <row r="202" spans="1:5" x14ac:dyDescent="0.3">
      <c r="A202" t="s">
        <v>50</v>
      </c>
      <c r="B202" s="8" t="s">
        <v>22</v>
      </c>
      <c r="C202">
        <v>7</v>
      </c>
      <c r="D202" t="s">
        <v>19</v>
      </c>
      <c r="E202">
        <v>4.46</v>
      </c>
    </row>
    <row r="203" spans="1:5" x14ac:dyDescent="0.3">
      <c r="A203" t="s">
        <v>50</v>
      </c>
      <c r="B203" s="9" t="s">
        <v>23</v>
      </c>
      <c r="C203">
        <v>7</v>
      </c>
      <c r="D203" t="s">
        <v>19</v>
      </c>
      <c r="E203">
        <v>4.32</v>
      </c>
    </row>
    <row r="204" spans="1:5" x14ac:dyDescent="0.3">
      <c r="A204" t="s">
        <v>50</v>
      </c>
      <c r="B204" s="8" t="s">
        <v>24</v>
      </c>
      <c r="C204">
        <v>7</v>
      </c>
      <c r="D204" t="s">
        <v>19</v>
      </c>
      <c r="E204">
        <v>4.3</v>
      </c>
    </row>
    <row r="205" spans="1:5" x14ac:dyDescent="0.3">
      <c r="A205" t="s">
        <v>50</v>
      </c>
      <c r="B205" s="9" t="s">
        <v>25</v>
      </c>
      <c r="C205">
        <v>7</v>
      </c>
      <c r="D205" t="s">
        <v>19</v>
      </c>
      <c r="E205">
        <v>4.28</v>
      </c>
    </row>
    <row r="206" spans="1:5" x14ac:dyDescent="0.3">
      <c r="A206" t="s">
        <v>50</v>
      </c>
      <c r="B206" s="8" t="s">
        <v>26</v>
      </c>
      <c r="C206">
        <v>7</v>
      </c>
      <c r="D206" t="s">
        <v>19</v>
      </c>
      <c r="E206">
        <v>4.58</v>
      </c>
    </row>
    <row r="207" spans="1:5" x14ac:dyDescent="0.3">
      <c r="A207" t="s">
        <v>50</v>
      </c>
      <c r="B207" s="9" t="s">
        <v>27</v>
      </c>
      <c r="C207">
        <v>7</v>
      </c>
      <c r="D207" t="s">
        <v>19</v>
      </c>
      <c r="E207">
        <v>4.4400000000000004</v>
      </c>
    </row>
    <row r="208" spans="1:5" x14ac:dyDescent="0.3">
      <c r="A208" t="s">
        <v>50</v>
      </c>
      <c r="B208" s="8" t="s">
        <v>28</v>
      </c>
      <c r="C208">
        <v>7</v>
      </c>
      <c r="D208" t="s">
        <v>19</v>
      </c>
      <c r="E208">
        <v>4.28</v>
      </c>
    </row>
    <row r="209" spans="1:5" x14ac:dyDescent="0.3">
      <c r="A209" t="s">
        <v>50</v>
      </c>
      <c r="B209" s="9" t="s">
        <v>29</v>
      </c>
      <c r="C209">
        <v>7</v>
      </c>
      <c r="D209" t="s">
        <v>19</v>
      </c>
      <c r="E209">
        <v>4.09</v>
      </c>
    </row>
    <row r="210" spans="1:5" x14ac:dyDescent="0.3">
      <c r="A210" t="s">
        <v>50</v>
      </c>
      <c r="B210" s="8" t="s">
        <v>36</v>
      </c>
      <c r="C210">
        <v>7</v>
      </c>
      <c r="D210" t="s">
        <v>19</v>
      </c>
      <c r="E210">
        <v>4.34</v>
      </c>
    </row>
    <row r="211" spans="1:5" x14ac:dyDescent="0.3">
      <c r="A211" t="s">
        <v>50</v>
      </c>
      <c r="B211" s="9" t="s">
        <v>30</v>
      </c>
      <c r="C211">
        <v>7</v>
      </c>
      <c r="D211" t="s">
        <v>19</v>
      </c>
      <c r="E211">
        <v>4.3899999999999997</v>
      </c>
    </row>
    <row r="212" spans="1:5" x14ac:dyDescent="0.3">
      <c r="A212" t="s">
        <v>51</v>
      </c>
      <c r="B212" s="8" t="s">
        <v>22</v>
      </c>
      <c r="C212">
        <v>7</v>
      </c>
      <c r="D212" t="s">
        <v>19</v>
      </c>
      <c r="E212">
        <v>4.18</v>
      </c>
    </row>
    <row r="213" spans="1:5" x14ac:dyDescent="0.3">
      <c r="A213" t="s">
        <v>51</v>
      </c>
      <c r="B213" s="9" t="s">
        <v>23</v>
      </c>
      <c r="C213">
        <v>7</v>
      </c>
      <c r="D213" t="s">
        <v>19</v>
      </c>
      <c r="E213">
        <v>3.96</v>
      </c>
    </row>
    <row r="214" spans="1:5" x14ac:dyDescent="0.3">
      <c r="A214" t="s">
        <v>51</v>
      </c>
      <c r="B214" s="8" t="s">
        <v>24</v>
      </c>
      <c r="C214">
        <v>7</v>
      </c>
      <c r="D214" t="s">
        <v>19</v>
      </c>
      <c r="E214">
        <v>4.08</v>
      </c>
    </row>
    <row r="215" spans="1:5" x14ac:dyDescent="0.3">
      <c r="A215" t="s">
        <v>51</v>
      </c>
      <c r="B215" s="9" t="s">
        <v>25</v>
      </c>
      <c r="C215">
        <v>7</v>
      </c>
      <c r="D215" t="s">
        <v>19</v>
      </c>
      <c r="E215">
        <v>4.05</v>
      </c>
    </row>
    <row r="216" spans="1:5" x14ac:dyDescent="0.3">
      <c r="A216" t="s">
        <v>51</v>
      </c>
      <c r="B216" s="8" t="s">
        <v>26</v>
      </c>
      <c r="C216">
        <v>7</v>
      </c>
      <c r="D216" t="s">
        <v>19</v>
      </c>
      <c r="E216">
        <v>4.45</v>
      </c>
    </row>
    <row r="217" spans="1:5" x14ac:dyDescent="0.3">
      <c r="A217" t="s">
        <v>51</v>
      </c>
      <c r="B217" s="9" t="s">
        <v>27</v>
      </c>
      <c r="C217">
        <v>7</v>
      </c>
      <c r="D217" t="s">
        <v>19</v>
      </c>
      <c r="E217">
        <v>4.1100000000000003</v>
      </c>
    </row>
    <row r="218" spans="1:5" x14ac:dyDescent="0.3">
      <c r="A218" t="s">
        <v>51</v>
      </c>
      <c r="B218" s="8" t="s">
        <v>28</v>
      </c>
      <c r="C218">
        <v>7</v>
      </c>
      <c r="D218" t="s">
        <v>19</v>
      </c>
      <c r="E218">
        <v>4.1399999999999997</v>
      </c>
    </row>
    <row r="219" spans="1:5" x14ac:dyDescent="0.3">
      <c r="A219" t="s">
        <v>51</v>
      </c>
      <c r="B219" s="9" t="s">
        <v>29</v>
      </c>
      <c r="C219">
        <v>7</v>
      </c>
      <c r="D219" t="s">
        <v>19</v>
      </c>
      <c r="E219">
        <v>4.09</v>
      </c>
    </row>
    <row r="220" spans="1:5" x14ac:dyDescent="0.3">
      <c r="A220" t="s">
        <v>51</v>
      </c>
      <c r="B220" s="8" t="s">
        <v>36</v>
      </c>
      <c r="C220">
        <v>7</v>
      </c>
      <c r="D220" t="s">
        <v>19</v>
      </c>
      <c r="E220">
        <v>4.28</v>
      </c>
    </row>
    <row r="221" spans="1:5" x14ac:dyDescent="0.3">
      <c r="A221" t="s">
        <v>51</v>
      </c>
      <c r="B221" s="9" t="s">
        <v>30</v>
      </c>
      <c r="C221">
        <v>7</v>
      </c>
      <c r="D221" t="s">
        <v>19</v>
      </c>
      <c r="E221">
        <v>4.04</v>
      </c>
    </row>
    <row r="222" spans="1:5" x14ac:dyDescent="0.3">
      <c r="A222" t="s">
        <v>52</v>
      </c>
      <c r="B222" s="8" t="s">
        <v>22</v>
      </c>
      <c r="C222">
        <v>7</v>
      </c>
      <c r="D222" t="s">
        <v>19</v>
      </c>
      <c r="E222">
        <v>4.33</v>
      </c>
    </row>
    <row r="223" spans="1:5" x14ac:dyDescent="0.3">
      <c r="A223" t="s">
        <v>52</v>
      </c>
      <c r="B223" s="9" t="s">
        <v>23</v>
      </c>
      <c r="C223">
        <v>7</v>
      </c>
      <c r="D223" t="s">
        <v>19</v>
      </c>
      <c r="E223">
        <v>4.13</v>
      </c>
    </row>
    <row r="224" spans="1:5" x14ac:dyDescent="0.3">
      <c r="A224" t="s">
        <v>52</v>
      </c>
      <c r="B224" s="8" t="s">
        <v>24</v>
      </c>
      <c r="C224">
        <v>7</v>
      </c>
      <c r="D224" t="s">
        <v>19</v>
      </c>
      <c r="E224">
        <v>3.5</v>
      </c>
    </row>
    <row r="225" spans="1:5" x14ac:dyDescent="0.3">
      <c r="A225" t="s">
        <v>52</v>
      </c>
      <c r="B225" s="9" t="s">
        <v>25</v>
      </c>
      <c r="C225">
        <v>7</v>
      </c>
      <c r="D225" t="s">
        <v>19</v>
      </c>
      <c r="E225">
        <v>3.6</v>
      </c>
    </row>
    <row r="226" spans="1:5" x14ac:dyDescent="0.3">
      <c r="A226" t="s">
        <v>52</v>
      </c>
      <c r="B226" s="8" t="s">
        <v>26</v>
      </c>
      <c r="C226">
        <v>7</v>
      </c>
      <c r="D226" t="s">
        <v>19</v>
      </c>
      <c r="E226">
        <v>3.5</v>
      </c>
    </row>
    <row r="227" spans="1:5" x14ac:dyDescent="0.3">
      <c r="A227" t="s">
        <v>52</v>
      </c>
      <c r="B227" s="9" t="s">
        <v>27</v>
      </c>
      <c r="C227">
        <v>7</v>
      </c>
      <c r="D227" t="s">
        <v>19</v>
      </c>
      <c r="E227">
        <v>3.27</v>
      </c>
    </row>
    <row r="228" spans="1:5" x14ac:dyDescent="0.3">
      <c r="A228" t="s">
        <v>52</v>
      </c>
      <c r="B228" s="8" t="s">
        <v>28</v>
      </c>
      <c r="C228">
        <v>7</v>
      </c>
      <c r="D228" t="s">
        <v>19</v>
      </c>
      <c r="E228">
        <v>3.82</v>
      </c>
    </row>
    <row r="229" spans="1:5" x14ac:dyDescent="0.3">
      <c r="A229" t="s">
        <v>52</v>
      </c>
      <c r="B229" s="9" t="s">
        <v>29</v>
      </c>
      <c r="C229">
        <v>7</v>
      </c>
      <c r="D229" t="s">
        <v>19</v>
      </c>
      <c r="E229">
        <v>3.27</v>
      </c>
    </row>
    <row r="230" spans="1:5" x14ac:dyDescent="0.3">
      <c r="A230" t="s">
        <v>52</v>
      </c>
      <c r="B230" s="8" t="s">
        <v>36</v>
      </c>
      <c r="C230">
        <v>7</v>
      </c>
      <c r="D230" t="s">
        <v>19</v>
      </c>
      <c r="E230">
        <v>3.89</v>
      </c>
    </row>
    <row r="231" spans="1:5" x14ac:dyDescent="0.3">
      <c r="A231" t="s">
        <v>52</v>
      </c>
      <c r="B231" s="9" t="s">
        <v>30</v>
      </c>
      <c r="C231">
        <v>7</v>
      </c>
      <c r="D231" t="s">
        <v>19</v>
      </c>
      <c r="E231">
        <v>3.56</v>
      </c>
    </row>
  </sheetData>
  <sheetProtection password="9E16" sheet="1" objects="1" scenarios="1" sort="0" autoFilter="0"/>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abSelected="1" workbookViewId="0">
      <selection activeCell="P34" sqref="P34"/>
    </sheetView>
  </sheetViews>
  <sheetFormatPr defaultRowHeight="16.5" x14ac:dyDescent="0.3"/>
  <cols>
    <col min="1" max="1" width="32" bestFit="1" customWidth="1"/>
    <col min="2" max="2" width="10.375" customWidth="1"/>
    <col min="3" max="4" width="13" customWidth="1"/>
    <col min="5" max="5" width="10.375" customWidth="1"/>
    <col min="6" max="7" width="13" customWidth="1"/>
    <col min="8" max="8" width="10.375" customWidth="1"/>
    <col min="9" max="15" width="11.5" customWidth="1"/>
    <col min="16" max="16" width="11.5" bestFit="1" customWidth="1"/>
  </cols>
  <sheetData>
    <row r="1" spans="1:1" s="11" customFormat="1" ht="14.25" x14ac:dyDescent="0.2">
      <c r="A1" s="11" t="s">
        <v>54</v>
      </c>
    </row>
    <row r="36" spans="1:2" x14ac:dyDescent="0.3">
      <c r="A36" s="4" t="s">
        <v>34</v>
      </c>
    </row>
    <row r="37" spans="1:2" x14ac:dyDescent="0.3">
      <c r="B37" t="s">
        <v>19</v>
      </c>
    </row>
    <row r="39" spans="1:2" x14ac:dyDescent="0.3">
      <c r="A39" s="5" t="s">
        <v>52</v>
      </c>
      <c r="B39" s="6"/>
    </row>
    <row r="40" spans="1:2" x14ac:dyDescent="0.3">
      <c r="A40" s="7" t="s">
        <v>25</v>
      </c>
      <c r="B40" s="6">
        <v>3.6</v>
      </c>
    </row>
    <row r="41" spans="1:2" x14ac:dyDescent="0.3">
      <c r="A41" s="5" t="s">
        <v>49</v>
      </c>
      <c r="B41" s="6"/>
    </row>
    <row r="42" spans="1:2" x14ac:dyDescent="0.3">
      <c r="A42" s="7" t="s">
        <v>25</v>
      </c>
      <c r="B42" s="6">
        <v>4.34</v>
      </c>
    </row>
    <row r="43" spans="1:2" x14ac:dyDescent="0.3">
      <c r="A43" s="5" t="s">
        <v>50</v>
      </c>
      <c r="B43" s="6"/>
    </row>
    <row r="44" spans="1:2" x14ac:dyDescent="0.3">
      <c r="A44" s="7" t="s">
        <v>25</v>
      </c>
      <c r="B44" s="6">
        <v>4.28</v>
      </c>
    </row>
    <row r="45" spans="1:2" x14ac:dyDescent="0.3">
      <c r="A45" s="5" t="s">
        <v>51</v>
      </c>
      <c r="B45" s="6"/>
    </row>
    <row r="46" spans="1:2" x14ac:dyDescent="0.3">
      <c r="A46" s="7" t="s">
        <v>25</v>
      </c>
      <c r="B46" s="6">
        <v>4.05</v>
      </c>
    </row>
  </sheetData>
  <sheetProtection password="9E16" sheet="1" autoFilter="0" pivotTables="0"/>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Response Rates</vt:lpstr>
      <vt:lpstr>Table_Means by Level</vt:lpstr>
      <vt:lpstr>Pivot Chart_Table by Level</vt:lpstr>
      <vt:lpstr>Table Means by School</vt:lpstr>
      <vt:lpstr>Pivot Chart_Table by School</vt:lpstr>
      <vt:lpstr>Table LAS_Division</vt:lpstr>
      <vt:lpstr>Pivot_LAS by Division</vt:lpstr>
      <vt:lpstr>Table ED_Division</vt:lpstr>
      <vt:lpstr>Pivot_COE by Division</vt:lpstr>
    </vt:vector>
  </TitlesOfParts>
  <Company>Western Oregon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2017-03-09T20:00:10Z</dcterms:created>
  <dcterms:modified xsi:type="dcterms:W3CDTF">2017-03-13T20:59:43Z</dcterms:modified>
</cp:coreProperties>
</file>