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270" activeTab="0"/>
  </bookViews>
  <sheets>
    <sheet name="Table 1 - channel profile" sheetId="1" r:id="rId1"/>
    <sheet name="Table 2 - Bridge data" sheetId="2" r:id="rId2"/>
    <sheet name="Table 3 Slope - n" sheetId="3" r:id="rId3"/>
    <sheet name="Sulfur Springs Failure Data" sheetId="4" r:id="rId4"/>
  </sheets>
  <definedNames/>
  <calcPr fullCalcOnLoad="1"/>
</workbook>
</file>

<file path=xl/sharedStrings.xml><?xml version="1.0" encoding="utf-8"?>
<sst xmlns="http://schemas.openxmlformats.org/spreadsheetml/2006/main" count="35" uniqueCount="34">
  <si>
    <t>Meters Out</t>
  </si>
  <si>
    <t>Depth</t>
  </si>
  <si>
    <t>Counts/Minute</t>
  </si>
  <si>
    <t>Velocity (m/s)</t>
  </si>
  <si>
    <t>Luckiamute Stream Velocity Data, October 16, 2001</t>
  </si>
  <si>
    <t xml:space="preserve">*** There was a large rock directly in front </t>
  </si>
  <si>
    <t xml:space="preserve">     of the meter at this point (3 m out).</t>
  </si>
  <si>
    <t>Luckiamute Channel Profile, October 16, 2001</t>
  </si>
  <si>
    <t>Bridge Top to Channel (ft)</t>
  </si>
  <si>
    <t>Channel Elev. (ft)</t>
  </si>
  <si>
    <t>(5 m Interval)</t>
  </si>
  <si>
    <t>(feet)</t>
  </si>
  <si>
    <t>Distance from South Bridge End</t>
  </si>
  <si>
    <t>95 (North End)</t>
  </si>
  <si>
    <t>0 (South End)</t>
  </si>
  <si>
    <t>211 (Benchmark)</t>
  </si>
  <si>
    <t>207 (Benchmark)</t>
  </si>
  <si>
    <t>Sulfur Springs Failure Data, October 16, 2001</t>
  </si>
  <si>
    <t>no data</t>
  </si>
  <si>
    <t>0 (Top)</t>
  </si>
  <si>
    <t>no data (Bottom)</t>
  </si>
  <si>
    <t>Scar Width (m)</t>
  </si>
  <si>
    <t>Vertical Distance (m)</t>
  </si>
  <si>
    <t>"Hypotenuse" Distance (m)</t>
  </si>
  <si>
    <t>Total Hypotenuse: 40 m</t>
  </si>
  <si>
    <t>(this doesn't add up --</t>
  </si>
  <si>
    <t xml:space="preserve">   I think the last hypotenuse</t>
  </si>
  <si>
    <t xml:space="preserve">   distance should be 5 m --</t>
  </si>
  <si>
    <t xml:space="preserve">   that would fix it)</t>
  </si>
  <si>
    <t>Luckiamute Data at Helmick State Park</t>
  </si>
  <si>
    <t>Manning's Roughness Estimate</t>
  </si>
  <si>
    <t>Low Value</t>
  </si>
  <si>
    <t>High Value</t>
  </si>
  <si>
    <t>Luckiamute Gradient (m/m)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</si>
</sst>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12.421875" style="0" customWidth="1"/>
    <col min="3" max="3" width="16.7109375" style="0" customWidth="1"/>
    <col min="4" max="4" width="15.00390625" style="0" customWidth="1"/>
  </cols>
  <sheetData>
    <row r="1" ht="24.75" customHeight="1">
      <c r="A1" s="2" t="s">
        <v>4</v>
      </c>
    </row>
    <row r="2" spans="1:4" ht="18.75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ht="12.75">
      <c r="A3">
        <v>1</v>
      </c>
      <c r="B3">
        <v>0.2</v>
      </c>
      <c r="C3">
        <v>3</v>
      </c>
      <c r="D3">
        <f>0.000854*C3+0.05</f>
        <v>0.052562000000000005</v>
      </c>
    </row>
    <row r="4" spans="1:4" ht="12.75">
      <c r="A4">
        <v>2</v>
      </c>
      <c r="B4">
        <v>0.45</v>
      </c>
      <c r="C4">
        <v>20</v>
      </c>
      <c r="D4">
        <f aca="true" t="shared" si="0" ref="D4:D19">0.000854*C4+0.05</f>
        <v>0.06708</v>
      </c>
    </row>
    <row r="5" spans="1:5" ht="12.75">
      <c r="A5">
        <v>3</v>
      </c>
      <c r="B5">
        <v>0.595</v>
      </c>
      <c r="C5">
        <v>21</v>
      </c>
      <c r="D5">
        <f t="shared" si="0"/>
        <v>0.06793400000000001</v>
      </c>
      <c r="E5" t="s">
        <v>5</v>
      </c>
    </row>
    <row r="6" spans="1:5" ht="12.75">
      <c r="A6">
        <v>4</v>
      </c>
      <c r="B6">
        <v>0.61</v>
      </c>
      <c r="C6">
        <v>58</v>
      </c>
      <c r="D6">
        <f t="shared" si="0"/>
        <v>0.09953200000000001</v>
      </c>
      <c r="E6" t="s">
        <v>6</v>
      </c>
    </row>
    <row r="7" spans="1:4" ht="12.75">
      <c r="A7">
        <v>5</v>
      </c>
      <c r="B7">
        <v>0.624</v>
      </c>
      <c r="C7">
        <v>90</v>
      </c>
      <c r="D7">
        <f t="shared" si="0"/>
        <v>0.12686</v>
      </c>
    </row>
    <row r="8" spans="1:4" ht="12.75">
      <c r="A8">
        <v>6</v>
      </c>
      <c r="B8">
        <v>0.628</v>
      </c>
      <c r="C8">
        <v>107</v>
      </c>
      <c r="D8">
        <f t="shared" si="0"/>
        <v>0.141378</v>
      </c>
    </row>
    <row r="9" spans="1:4" ht="12.75">
      <c r="A9">
        <v>7</v>
      </c>
      <c r="B9">
        <v>0.61</v>
      </c>
      <c r="C9">
        <v>132</v>
      </c>
      <c r="D9">
        <f t="shared" si="0"/>
        <v>0.162728</v>
      </c>
    </row>
    <row r="10" spans="1:4" ht="12.75">
      <c r="A10">
        <v>8</v>
      </c>
      <c r="B10">
        <v>0.585</v>
      </c>
      <c r="C10">
        <v>139</v>
      </c>
      <c r="D10">
        <f t="shared" si="0"/>
        <v>0.16870600000000002</v>
      </c>
    </row>
    <row r="11" spans="1:4" ht="12.75">
      <c r="A11">
        <v>9</v>
      </c>
      <c r="B11">
        <v>0.58</v>
      </c>
      <c r="C11">
        <v>170</v>
      </c>
      <c r="D11">
        <f t="shared" si="0"/>
        <v>0.19518000000000002</v>
      </c>
    </row>
    <row r="12" spans="1:4" ht="12.75">
      <c r="A12">
        <v>10</v>
      </c>
      <c r="B12">
        <v>0.564</v>
      </c>
      <c r="C12">
        <v>206</v>
      </c>
      <c r="D12">
        <f t="shared" si="0"/>
        <v>0.225924</v>
      </c>
    </row>
    <row r="13" spans="1:4" ht="12.75">
      <c r="A13">
        <v>11</v>
      </c>
      <c r="B13">
        <v>0.552</v>
      </c>
      <c r="C13">
        <v>186</v>
      </c>
      <c r="D13">
        <f t="shared" si="0"/>
        <v>0.20884400000000003</v>
      </c>
    </row>
    <row r="14" spans="1:4" ht="12.75">
      <c r="A14">
        <v>12</v>
      </c>
      <c r="B14">
        <v>0.533</v>
      </c>
      <c r="C14">
        <v>218</v>
      </c>
      <c r="D14">
        <f t="shared" si="0"/>
        <v>0.236172</v>
      </c>
    </row>
    <row r="15" spans="1:4" ht="12.75">
      <c r="A15">
        <v>13</v>
      </c>
      <c r="B15">
        <v>0.5</v>
      </c>
      <c r="C15">
        <v>205</v>
      </c>
      <c r="D15">
        <f t="shared" si="0"/>
        <v>0.22507</v>
      </c>
    </row>
    <row r="16" spans="1:4" ht="12.75">
      <c r="A16">
        <v>14</v>
      </c>
      <c r="B16">
        <v>0.435</v>
      </c>
      <c r="C16">
        <v>195</v>
      </c>
      <c r="D16">
        <f t="shared" si="0"/>
        <v>0.21653</v>
      </c>
    </row>
    <row r="17" spans="1:4" ht="12.75">
      <c r="A17">
        <v>15</v>
      </c>
      <c r="B17">
        <v>0.315</v>
      </c>
      <c r="C17">
        <v>188</v>
      </c>
      <c r="D17">
        <f t="shared" si="0"/>
        <v>0.21055200000000002</v>
      </c>
    </row>
    <row r="18" spans="1:4" ht="12.75">
      <c r="A18">
        <v>16</v>
      </c>
      <c r="B18">
        <v>0.192</v>
      </c>
      <c r="C18">
        <v>224</v>
      </c>
      <c r="D18">
        <f t="shared" si="0"/>
        <v>0.241296</v>
      </c>
    </row>
    <row r="19" spans="1:4" ht="12.75">
      <c r="A19">
        <v>16.6</v>
      </c>
      <c r="B19">
        <v>0</v>
      </c>
      <c r="C19">
        <v>0</v>
      </c>
      <c r="D19">
        <f t="shared" si="0"/>
        <v>0.05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2">
      <selection activeCell="A23" sqref="A23"/>
    </sheetView>
  </sheetViews>
  <sheetFormatPr defaultColWidth="9.140625" defaultRowHeight="12.75"/>
  <cols>
    <col min="1" max="1" width="30.57421875" style="0" customWidth="1"/>
    <col min="2" max="2" width="24.7109375" style="0" customWidth="1"/>
    <col min="3" max="3" width="17.28125" style="0" customWidth="1"/>
  </cols>
  <sheetData>
    <row r="1" ht="18">
      <c r="A1" s="4" t="s">
        <v>7</v>
      </c>
    </row>
    <row r="2" spans="1:3" ht="12.75">
      <c r="A2" s="1" t="s">
        <v>12</v>
      </c>
      <c r="B2" s="1" t="s">
        <v>8</v>
      </c>
      <c r="C2" s="1" t="s">
        <v>9</v>
      </c>
    </row>
    <row r="3" spans="1:3" ht="12.75">
      <c r="A3" s="1" t="s">
        <v>10</v>
      </c>
      <c r="B3" s="1" t="s">
        <v>11</v>
      </c>
      <c r="C3" s="1" t="s">
        <v>11</v>
      </c>
    </row>
    <row r="4" spans="1:3" ht="12.75">
      <c r="A4" s="5" t="s">
        <v>14</v>
      </c>
      <c r="B4">
        <v>3.1</v>
      </c>
      <c r="C4" s="5" t="s">
        <v>16</v>
      </c>
    </row>
    <row r="5" spans="1:3" ht="12.75">
      <c r="A5">
        <v>5</v>
      </c>
      <c r="B5">
        <v>11.83</v>
      </c>
      <c r="C5">
        <v>198.49</v>
      </c>
    </row>
    <row r="6" spans="1:3" ht="12.75">
      <c r="A6">
        <v>10</v>
      </c>
      <c r="B6">
        <v>12.08</v>
      </c>
      <c r="C6">
        <v>198.46</v>
      </c>
    </row>
    <row r="7" spans="1:3" ht="12.75">
      <c r="A7">
        <v>15</v>
      </c>
      <c r="B7">
        <v>14.1</v>
      </c>
      <c r="C7">
        <v>196.66</v>
      </c>
    </row>
    <row r="8" spans="1:3" ht="12.75">
      <c r="A8">
        <v>20</v>
      </c>
      <c r="B8">
        <v>14.97</v>
      </c>
      <c r="C8">
        <v>196.01</v>
      </c>
    </row>
    <row r="9" spans="1:3" ht="12.75">
      <c r="A9">
        <v>25</v>
      </c>
      <c r="B9">
        <v>15.91</v>
      </c>
      <c r="C9">
        <v>195.29</v>
      </c>
    </row>
    <row r="10" spans="1:3" ht="12.75">
      <c r="A10">
        <v>30</v>
      </c>
      <c r="B10">
        <v>24.17</v>
      </c>
      <c r="C10">
        <v>187.25</v>
      </c>
    </row>
    <row r="11" spans="1:3" ht="12.75">
      <c r="A11">
        <v>35</v>
      </c>
      <c r="B11">
        <v>38.12</v>
      </c>
      <c r="C11">
        <v>173.52</v>
      </c>
    </row>
    <row r="12" spans="1:3" ht="12.75">
      <c r="A12">
        <v>40</v>
      </c>
      <c r="B12">
        <v>40.6</v>
      </c>
      <c r="C12">
        <v>171.26</v>
      </c>
    </row>
    <row r="13" spans="1:3" ht="12.75">
      <c r="A13">
        <v>45</v>
      </c>
      <c r="B13">
        <v>40.04</v>
      </c>
      <c r="C13">
        <v>172.04</v>
      </c>
    </row>
    <row r="14" spans="1:3" ht="12.75">
      <c r="A14">
        <v>50</v>
      </c>
      <c r="B14">
        <v>41.23</v>
      </c>
      <c r="C14">
        <v>171.07</v>
      </c>
    </row>
    <row r="15" spans="1:3" ht="12.75">
      <c r="A15">
        <v>55</v>
      </c>
      <c r="B15">
        <v>40.39</v>
      </c>
      <c r="C15">
        <v>172.13</v>
      </c>
    </row>
    <row r="16" spans="1:3" ht="12.75">
      <c r="A16">
        <v>60</v>
      </c>
      <c r="B16">
        <v>32.4</v>
      </c>
      <c r="C16">
        <v>180.34</v>
      </c>
    </row>
    <row r="17" spans="1:3" ht="12.75">
      <c r="A17">
        <v>65</v>
      </c>
      <c r="B17">
        <v>22.3</v>
      </c>
      <c r="C17">
        <v>190.66</v>
      </c>
    </row>
    <row r="18" spans="1:3" ht="12.75">
      <c r="A18">
        <v>70</v>
      </c>
      <c r="B18">
        <v>23.66</v>
      </c>
      <c r="C18">
        <v>189.52</v>
      </c>
    </row>
    <row r="19" spans="1:3" ht="12.75">
      <c r="A19">
        <v>75</v>
      </c>
      <c r="B19">
        <v>21.44</v>
      </c>
      <c r="C19">
        <v>191.96</v>
      </c>
    </row>
    <row r="20" spans="1:3" ht="12.75">
      <c r="A20">
        <v>80</v>
      </c>
      <c r="B20">
        <v>17.88</v>
      </c>
      <c r="C20">
        <v>195.74</v>
      </c>
    </row>
    <row r="21" spans="1:3" ht="12.75">
      <c r="A21">
        <v>85</v>
      </c>
      <c r="B21">
        <v>13.26</v>
      </c>
      <c r="C21">
        <v>200.58</v>
      </c>
    </row>
    <row r="22" spans="1:3" ht="12.75">
      <c r="A22">
        <v>90</v>
      </c>
      <c r="B22">
        <v>7.08</v>
      </c>
      <c r="C22">
        <v>206.98</v>
      </c>
    </row>
    <row r="23" spans="1:3" ht="12.75">
      <c r="A23" s="5" t="s">
        <v>13</v>
      </c>
      <c r="B23">
        <v>3.1</v>
      </c>
      <c r="C23" s="5" t="s">
        <v>15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D21" sqref="D21"/>
    </sheetView>
  </sheetViews>
  <sheetFormatPr defaultColWidth="9.140625" defaultRowHeight="12.75"/>
  <sheetData>
    <row r="1" ht="12.75">
      <c r="A1" s="8" t="s">
        <v>29</v>
      </c>
    </row>
    <row r="3" ht="12.75">
      <c r="A3" t="s">
        <v>30</v>
      </c>
    </row>
    <row r="4" spans="3:5" ht="12.75">
      <c r="C4" t="s">
        <v>31</v>
      </c>
      <c r="E4">
        <v>0.05</v>
      </c>
    </row>
    <row r="5" spans="3:5" ht="12.75">
      <c r="C5" t="s">
        <v>32</v>
      </c>
      <c r="E5">
        <v>0.1</v>
      </c>
    </row>
    <row r="7" spans="1:5" ht="12.75">
      <c r="A7" t="s">
        <v>33</v>
      </c>
      <c r="E7">
        <v>0.00039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15" sqref="D15"/>
    </sheetView>
  </sheetViews>
  <sheetFormatPr defaultColWidth="9.140625" defaultRowHeight="12.75"/>
  <cols>
    <col min="1" max="1" width="14.57421875" style="0" customWidth="1"/>
    <col min="2" max="2" width="19.28125" style="0" customWidth="1"/>
    <col min="3" max="3" width="24.140625" style="0" customWidth="1"/>
  </cols>
  <sheetData>
    <row r="1" ht="18">
      <c r="A1" s="4" t="s">
        <v>17</v>
      </c>
    </row>
    <row r="2" spans="1:4" ht="12.75">
      <c r="A2" s="6" t="s">
        <v>21</v>
      </c>
      <c r="B2" s="6" t="s">
        <v>22</v>
      </c>
      <c r="C2" s="6" t="s">
        <v>23</v>
      </c>
      <c r="D2" s="6"/>
    </row>
    <row r="3" spans="1:3" ht="12.75">
      <c r="A3" s="5" t="s">
        <v>19</v>
      </c>
      <c r="B3">
        <v>0</v>
      </c>
      <c r="C3">
        <v>5</v>
      </c>
    </row>
    <row r="4" spans="1:3" ht="12.75">
      <c r="A4">
        <v>6.25</v>
      </c>
      <c r="B4">
        <v>2.5</v>
      </c>
      <c r="C4">
        <v>5</v>
      </c>
    </row>
    <row r="5" spans="1:3" ht="12.75">
      <c r="A5">
        <v>11.5</v>
      </c>
      <c r="B5">
        <v>3.2</v>
      </c>
      <c r="C5">
        <v>5</v>
      </c>
    </row>
    <row r="6" spans="1:3" ht="12.75">
      <c r="A6">
        <v>15</v>
      </c>
      <c r="B6">
        <v>5</v>
      </c>
      <c r="C6">
        <v>5</v>
      </c>
    </row>
    <row r="7" spans="1:3" ht="12.75">
      <c r="A7">
        <v>14</v>
      </c>
      <c r="B7">
        <v>5.3</v>
      </c>
      <c r="C7">
        <v>5</v>
      </c>
    </row>
    <row r="8" spans="1:3" ht="12.75">
      <c r="A8">
        <v>13</v>
      </c>
      <c r="B8">
        <v>3</v>
      </c>
      <c r="C8">
        <v>5</v>
      </c>
    </row>
    <row r="9" spans="1:3" ht="12.75">
      <c r="A9">
        <v>13</v>
      </c>
      <c r="B9">
        <v>1.8</v>
      </c>
      <c r="C9">
        <v>5</v>
      </c>
    </row>
    <row r="10" spans="1:3" ht="12.75">
      <c r="A10" s="5" t="s">
        <v>20</v>
      </c>
      <c r="B10" s="5" t="s">
        <v>18</v>
      </c>
      <c r="C10">
        <v>10</v>
      </c>
    </row>
    <row r="11" ht="12.75">
      <c r="C11" s="7" t="s">
        <v>24</v>
      </c>
    </row>
    <row r="12" ht="12.75">
      <c r="C12" t="s">
        <v>25</v>
      </c>
    </row>
    <row r="13" ht="12.75">
      <c r="C13" t="s">
        <v>26</v>
      </c>
    </row>
    <row r="14" ht="12.75">
      <c r="C14" t="s">
        <v>27</v>
      </c>
    </row>
    <row r="15" ht="12.75">
      <c r="C15" t="s">
        <v>28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JulieAnne Utley</dc:creator>
  <cp:keywords/>
  <dc:description/>
  <cp:lastModifiedBy>Western Oregon University</cp:lastModifiedBy>
  <cp:lastPrinted>2001-10-21T01:30:55Z</cp:lastPrinted>
  <dcterms:created xsi:type="dcterms:W3CDTF">2001-10-21T00:57:25Z</dcterms:created>
  <dcterms:modified xsi:type="dcterms:W3CDTF">2001-11-07T18:37:04Z</dcterms:modified>
  <cp:category/>
  <cp:version/>
  <cp:contentType/>
  <cp:contentStatus/>
</cp:coreProperties>
</file>