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B12" i="1"/>
  <c r="B29" i="1" l="1"/>
  <c r="B31" i="1" s="1"/>
  <c r="B35" i="1" s="1"/>
</calcChain>
</file>

<file path=xl/sharedStrings.xml><?xml version="1.0" encoding="utf-8"?>
<sst xmlns="http://schemas.openxmlformats.org/spreadsheetml/2006/main" count="30" uniqueCount="29">
  <si>
    <t>WOU Faculty Led Program</t>
  </si>
  <si>
    <t>Traditional Chinese Medicine, Dr. Patricia Flatt, Chemistry</t>
  </si>
  <si>
    <t>Tuition and fees are subject to Oregon University System review as well as international exchange rates and may change without notice.</t>
  </si>
  <si>
    <t>Summer</t>
  </si>
  <si>
    <r>
      <t xml:space="preserve">Health/accident insurance </t>
    </r>
    <r>
      <rPr>
        <b/>
        <sz val="10"/>
        <rFont val="Arial"/>
        <family val="2"/>
      </rPr>
      <t>(Students are recommended to purchase trip cancellation insurance as that is not included.)</t>
    </r>
  </si>
  <si>
    <t>Instructional expenses</t>
  </si>
  <si>
    <t>WOU Fees</t>
  </si>
  <si>
    <t>WOU application fee</t>
  </si>
  <si>
    <t>WOU Service Fee</t>
  </si>
  <si>
    <t>Study abroad capstone project tuition</t>
  </si>
  <si>
    <t>International Student ID Card (ISIC)</t>
  </si>
  <si>
    <t>Total</t>
  </si>
  <si>
    <t>Estimated airfare (students purchase own tickets)</t>
  </si>
  <si>
    <t>Personal expenses (estimated)</t>
  </si>
  <si>
    <t>Visa expenses</t>
  </si>
  <si>
    <t>Meals not provided</t>
  </si>
  <si>
    <t>Note: Though not required for the program, many students like to budget spending money for gifts and souveniers.  Amount depends on personal spending habits, but an average for a program of this length is $500. Students like to budget personal spending money for gifts and souveniers. Amount to budget will depend on personal spending habits.</t>
  </si>
  <si>
    <t>Total (w/out passport)</t>
  </si>
  <si>
    <t>If student does not already own a valid passport:</t>
  </si>
  <si>
    <t>Passport with photos</t>
  </si>
  <si>
    <t>Grand Total</t>
  </si>
  <si>
    <t>Class Tuition in Xiangtan</t>
  </si>
  <si>
    <t>Travel with Chen Style Tai Chi Group ($105/day for 20 days)*</t>
  </si>
  <si>
    <t>*Costs include in country travel, hotel lodging (4/5 star standard), breakfast and evening meals, training with Grandmaster Liming Yue, Sightseeing expenses with all main admission and transportation (including necessary cable car and lift if required)</t>
  </si>
  <si>
    <t>Lodging/Transportation/2 meals per day in Xiangtan (14 days)</t>
  </si>
  <si>
    <t>Total Cost to Chen-Style Tai Chi Centre</t>
  </si>
  <si>
    <t>Program fees to Chen-Style Tai Chi Centre include:</t>
  </si>
  <si>
    <t xml:space="preserve">     ( $500 is based on 10 person enrollment) </t>
  </si>
  <si>
    <t>Dates July 23rd - August 25th, 2015 (exact dates TBA)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</si>
</sst>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0" borderId="0" xfId="0" applyFont="1" applyAlignment="1"/>
    <xf numFmtId="14" fontId="5" fillId="0" borderId="0" xfId="0" applyNumberFormat="1" applyFont="1" applyAlignment="1"/>
    <xf numFmtId="0" fontId="6" fillId="0" borderId="0" xfId="0" applyFont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/>
    <xf numFmtId="44" fontId="6" fillId="3" borderId="6" xfId="1" applyFont="1" applyFill="1" applyBorder="1" applyAlignment="1"/>
    <xf numFmtId="0" fontId="7" fillId="0" borderId="7" xfId="0" applyFont="1" applyBorder="1" applyAlignment="1">
      <alignment wrapText="1"/>
    </xf>
    <xf numFmtId="44" fontId="7" fillId="0" borderId="8" xfId="1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wrapText="1"/>
    </xf>
    <xf numFmtId="44" fontId="6" fillId="2" borderId="6" xfId="1" applyFont="1" applyFill="1" applyBorder="1" applyAlignment="1"/>
    <xf numFmtId="0" fontId="7" fillId="0" borderId="4" xfId="0" applyFont="1" applyFill="1" applyBorder="1" applyAlignment="1"/>
    <xf numFmtId="44" fontId="7" fillId="0" borderId="7" xfId="1" applyFont="1" applyFill="1" applyBorder="1" applyAlignment="1"/>
    <xf numFmtId="0" fontId="6" fillId="3" borderId="4" xfId="0" applyFont="1" applyFill="1" applyBorder="1" applyAlignment="1"/>
    <xf numFmtId="44" fontId="7" fillId="3" borderId="7" xfId="1" applyFont="1" applyFill="1" applyBorder="1" applyAlignment="1"/>
    <xf numFmtId="0" fontId="7" fillId="3" borderId="4" xfId="0" applyFont="1" applyFill="1" applyBorder="1" applyAlignment="1"/>
    <xf numFmtId="44" fontId="6" fillId="3" borderId="7" xfId="1" applyFont="1" applyFill="1" applyBorder="1" applyAlignment="1"/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/>
    <xf numFmtId="44" fontId="7" fillId="0" borderId="7" xfId="1" applyFont="1" applyBorder="1" applyAlignment="1"/>
    <xf numFmtId="44" fontId="7" fillId="0" borderId="6" xfId="1" applyFont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7" fillId="0" borderId="9" xfId="0" applyFont="1" applyBorder="1" applyAlignment="1"/>
    <xf numFmtId="0" fontId="7" fillId="0" borderId="10" xfId="0" applyFont="1" applyBorder="1" applyAlignment="1"/>
    <xf numFmtId="164" fontId="0" fillId="0" borderId="0" xfId="0" applyNumberFormat="1"/>
    <xf numFmtId="0" fontId="7" fillId="0" borderId="5" xfId="0" applyFont="1" applyBorder="1" applyAlignment="1"/>
    <xf numFmtId="0" fontId="7" fillId="0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4" workbookViewId="0">
      <selection activeCell="D36" sqref="D36"/>
    </sheetView>
  </sheetViews>
  <sheetFormatPr defaultRowHeight="14.4" x14ac:dyDescent="0.3"/>
  <cols>
    <col min="1" max="1" width="67" customWidth="1"/>
    <col min="2" max="2" width="20.33203125" customWidth="1"/>
    <col min="257" max="257" width="67" customWidth="1"/>
    <col min="258" max="258" width="20.33203125" customWidth="1"/>
    <col min="513" max="513" width="67" customWidth="1"/>
    <col min="514" max="514" width="20.33203125" customWidth="1"/>
    <col min="769" max="769" width="67" customWidth="1"/>
    <col min="770" max="770" width="20.33203125" customWidth="1"/>
    <col min="1025" max="1025" width="67" customWidth="1"/>
    <col min="1026" max="1026" width="20.33203125" customWidth="1"/>
    <col min="1281" max="1281" width="67" customWidth="1"/>
    <col min="1282" max="1282" width="20.33203125" customWidth="1"/>
    <col min="1537" max="1537" width="67" customWidth="1"/>
    <col min="1538" max="1538" width="20.33203125" customWidth="1"/>
    <col min="1793" max="1793" width="67" customWidth="1"/>
    <col min="1794" max="1794" width="20.33203125" customWidth="1"/>
    <col min="2049" max="2049" width="67" customWidth="1"/>
    <col min="2050" max="2050" width="20.33203125" customWidth="1"/>
    <col min="2305" max="2305" width="67" customWidth="1"/>
    <col min="2306" max="2306" width="20.33203125" customWidth="1"/>
    <col min="2561" max="2561" width="67" customWidth="1"/>
    <col min="2562" max="2562" width="20.33203125" customWidth="1"/>
    <col min="2817" max="2817" width="67" customWidth="1"/>
    <col min="2818" max="2818" width="20.33203125" customWidth="1"/>
    <col min="3073" max="3073" width="67" customWidth="1"/>
    <col min="3074" max="3074" width="20.33203125" customWidth="1"/>
    <col min="3329" max="3329" width="67" customWidth="1"/>
    <col min="3330" max="3330" width="20.33203125" customWidth="1"/>
    <col min="3585" max="3585" width="67" customWidth="1"/>
    <col min="3586" max="3586" width="20.33203125" customWidth="1"/>
    <col min="3841" max="3841" width="67" customWidth="1"/>
    <col min="3842" max="3842" width="20.33203125" customWidth="1"/>
    <col min="4097" max="4097" width="67" customWidth="1"/>
    <col min="4098" max="4098" width="20.33203125" customWidth="1"/>
    <col min="4353" max="4353" width="67" customWidth="1"/>
    <col min="4354" max="4354" width="20.33203125" customWidth="1"/>
    <col min="4609" max="4609" width="67" customWidth="1"/>
    <col min="4610" max="4610" width="20.33203125" customWidth="1"/>
    <col min="4865" max="4865" width="67" customWidth="1"/>
    <col min="4866" max="4866" width="20.33203125" customWidth="1"/>
    <col min="5121" max="5121" width="67" customWidth="1"/>
    <col min="5122" max="5122" width="20.33203125" customWidth="1"/>
    <col min="5377" max="5377" width="67" customWidth="1"/>
    <col min="5378" max="5378" width="20.33203125" customWidth="1"/>
    <col min="5633" max="5633" width="67" customWidth="1"/>
    <col min="5634" max="5634" width="20.33203125" customWidth="1"/>
    <col min="5889" max="5889" width="67" customWidth="1"/>
    <col min="5890" max="5890" width="20.33203125" customWidth="1"/>
    <col min="6145" max="6145" width="67" customWidth="1"/>
    <col min="6146" max="6146" width="20.33203125" customWidth="1"/>
    <col min="6401" max="6401" width="67" customWidth="1"/>
    <col min="6402" max="6402" width="20.33203125" customWidth="1"/>
    <col min="6657" max="6657" width="67" customWidth="1"/>
    <col min="6658" max="6658" width="20.33203125" customWidth="1"/>
    <col min="6913" max="6913" width="67" customWidth="1"/>
    <col min="6914" max="6914" width="20.33203125" customWidth="1"/>
    <col min="7169" max="7169" width="67" customWidth="1"/>
    <col min="7170" max="7170" width="20.33203125" customWidth="1"/>
    <col min="7425" max="7425" width="67" customWidth="1"/>
    <col min="7426" max="7426" width="20.33203125" customWidth="1"/>
    <col min="7681" max="7681" width="67" customWidth="1"/>
    <col min="7682" max="7682" width="20.33203125" customWidth="1"/>
    <col min="7937" max="7937" width="67" customWidth="1"/>
    <col min="7938" max="7938" width="20.33203125" customWidth="1"/>
    <col min="8193" max="8193" width="67" customWidth="1"/>
    <col min="8194" max="8194" width="20.33203125" customWidth="1"/>
    <col min="8449" max="8449" width="67" customWidth="1"/>
    <col min="8450" max="8450" width="20.33203125" customWidth="1"/>
    <col min="8705" max="8705" width="67" customWidth="1"/>
    <col min="8706" max="8706" width="20.33203125" customWidth="1"/>
    <col min="8961" max="8961" width="67" customWidth="1"/>
    <col min="8962" max="8962" width="20.33203125" customWidth="1"/>
    <col min="9217" max="9217" width="67" customWidth="1"/>
    <col min="9218" max="9218" width="20.33203125" customWidth="1"/>
    <col min="9473" max="9473" width="67" customWidth="1"/>
    <col min="9474" max="9474" width="20.33203125" customWidth="1"/>
    <col min="9729" max="9729" width="67" customWidth="1"/>
    <col min="9730" max="9730" width="20.33203125" customWidth="1"/>
    <col min="9985" max="9985" width="67" customWidth="1"/>
    <col min="9986" max="9986" width="20.33203125" customWidth="1"/>
    <col min="10241" max="10241" width="67" customWidth="1"/>
    <col min="10242" max="10242" width="20.33203125" customWidth="1"/>
    <col min="10497" max="10497" width="67" customWidth="1"/>
    <col min="10498" max="10498" width="20.33203125" customWidth="1"/>
    <col min="10753" max="10753" width="67" customWidth="1"/>
    <col min="10754" max="10754" width="20.33203125" customWidth="1"/>
    <col min="11009" max="11009" width="67" customWidth="1"/>
    <col min="11010" max="11010" width="20.33203125" customWidth="1"/>
    <col min="11265" max="11265" width="67" customWidth="1"/>
    <col min="11266" max="11266" width="20.33203125" customWidth="1"/>
    <col min="11521" max="11521" width="67" customWidth="1"/>
    <col min="11522" max="11522" width="20.33203125" customWidth="1"/>
    <col min="11777" max="11777" width="67" customWidth="1"/>
    <col min="11778" max="11778" width="20.33203125" customWidth="1"/>
    <col min="12033" max="12033" width="67" customWidth="1"/>
    <col min="12034" max="12034" width="20.33203125" customWidth="1"/>
    <col min="12289" max="12289" width="67" customWidth="1"/>
    <col min="12290" max="12290" width="20.33203125" customWidth="1"/>
    <col min="12545" max="12545" width="67" customWidth="1"/>
    <col min="12546" max="12546" width="20.33203125" customWidth="1"/>
    <col min="12801" max="12801" width="67" customWidth="1"/>
    <col min="12802" max="12802" width="20.33203125" customWidth="1"/>
    <col min="13057" max="13057" width="67" customWidth="1"/>
    <col min="13058" max="13058" width="20.33203125" customWidth="1"/>
    <col min="13313" max="13313" width="67" customWidth="1"/>
    <col min="13314" max="13314" width="20.33203125" customWidth="1"/>
    <col min="13569" max="13569" width="67" customWidth="1"/>
    <col min="13570" max="13570" width="20.33203125" customWidth="1"/>
    <col min="13825" max="13825" width="67" customWidth="1"/>
    <col min="13826" max="13826" width="20.33203125" customWidth="1"/>
    <col min="14081" max="14081" width="67" customWidth="1"/>
    <col min="14082" max="14082" width="20.33203125" customWidth="1"/>
    <col min="14337" max="14337" width="67" customWidth="1"/>
    <col min="14338" max="14338" width="20.33203125" customWidth="1"/>
    <col min="14593" max="14593" width="67" customWidth="1"/>
    <col min="14594" max="14594" width="20.33203125" customWidth="1"/>
    <col min="14849" max="14849" width="67" customWidth="1"/>
    <col min="14850" max="14850" width="20.33203125" customWidth="1"/>
    <col min="15105" max="15105" width="67" customWidth="1"/>
    <col min="15106" max="15106" width="20.33203125" customWidth="1"/>
    <col min="15361" max="15361" width="67" customWidth="1"/>
    <col min="15362" max="15362" width="20.33203125" customWidth="1"/>
    <col min="15617" max="15617" width="67" customWidth="1"/>
    <col min="15618" max="15618" width="20.33203125" customWidth="1"/>
    <col min="15873" max="15873" width="67" customWidth="1"/>
    <col min="15874" max="15874" width="20.33203125" customWidth="1"/>
    <col min="16129" max="16129" width="67" customWidth="1"/>
    <col min="16130" max="16130" width="20.33203125" customWidth="1"/>
  </cols>
  <sheetData>
    <row r="1" spans="1:2" ht="18" x14ac:dyDescent="0.25">
      <c r="A1" s="33" t="s">
        <v>0</v>
      </c>
      <c r="B1" s="34"/>
    </row>
    <row r="2" spans="1:2" ht="16.5" thickBot="1" x14ac:dyDescent="0.3">
      <c r="A2" s="1" t="s">
        <v>1</v>
      </c>
      <c r="B2" s="2"/>
    </row>
    <row r="3" spans="1:2" ht="15.75" x14ac:dyDescent="0.25">
      <c r="A3" s="3" t="s">
        <v>28</v>
      </c>
      <c r="B3" s="3"/>
    </row>
    <row r="4" spans="1:2" ht="15" x14ac:dyDescent="0.25">
      <c r="B4" s="4">
        <v>42136</v>
      </c>
    </row>
    <row r="5" spans="1:2" ht="45" x14ac:dyDescent="0.25">
      <c r="A5" s="5" t="s">
        <v>2</v>
      </c>
      <c r="B5" s="6" t="s">
        <v>3</v>
      </c>
    </row>
    <row r="6" spans="1:2" ht="15" x14ac:dyDescent="0.25">
      <c r="A6" s="7" t="s">
        <v>26</v>
      </c>
      <c r="B6" s="8"/>
    </row>
    <row r="7" spans="1:2" ht="15" x14ac:dyDescent="0.25">
      <c r="A7" s="9" t="s">
        <v>24</v>
      </c>
      <c r="B7" s="10">
        <v>650</v>
      </c>
    </row>
    <row r="8" spans="1:2" ht="15" x14ac:dyDescent="0.25">
      <c r="A8" s="11" t="s">
        <v>21</v>
      </c>
      <c r="B8" s="10">
        <v>700</v>
      </c>
    </row>
    <row r="9" spans="1:2" ht="15" x14ac:dyDescent="0.25">
      <c r="A9" s="12" t="s">
        <v>22</v>
      </c>
      <c r="B9" s="10">
        <v>2100</v>
      </c>
    </row>
    <row r="10" spans="1:2" ht="15" x14ac:dyDescent="0.25">
      <c r="A10" s="11" t="s">
        <v>5</v>
      </c>
      <c r="B10" s="10">
        <v>750</v>
      </c>
    </row>
    <row r="11" spans="1:2" ht="15" x14ac:dyDescent="0.25">
      <c r="A11" s="11" t="s">
        <v>27</v>
      </c>
      <c r="B11" s="10"/>
    </row>
    <row r="12" spans="1:2" ht="15" x14ac:dyDescent="0.25">
      <c r="A12" s="7" t="s">
        <v>25</v>
      </c>
      <c r="B12" s="13">
        <f>SUM(B7:B10)</f>
        <v>4200</v>
      </c>
    </row>
    <row r="14" spans="1:2" ht="15" x14ac:dyDescent="0.25">
      <c r="A14" s="16" t="s">
        <v>6</v>
      </c>
      <c r="B14" s="17"/>
    </row>
    <row r="15" spans="1:2" ht="27.75" x14ac:dyDescent="0.25">
      <c r="A15" s="12" t="s">
        <v>4</v>
      </c>
      <c r="B15" s="10">
        <v>65</v>
      </c>
    </row>
    <row r="16" spans="1:2" ht="15" x14ac:dyDescent="0.25">
      <c r="A16" s="14" t="s">
        <v>7</v>
      </c>
      <c r="B16" s="15">
        <v>50</v>
      </c>
    </row>
    <row r="17" spans="1:2" ht="15" x14ac:dyDescent="0.25">
      <c r="A17" s="14" t="s">
        <v>8</v>
      </c>
      <c r="B17" s="15">
        <v>350</v>
      </c>
    </row>
    <row r="18" spans="1:2" ht="15" x14ac:dyDescent="0.25">
      <c r="A18" s="14" t="s">
        <v>9</v>
      </c>
      <c r="B18" s="15">
        <v>190</v>
      </c>
    </row>
    <row r="19" spans="1:2" ht="15" x14ac:dyDescent="0.25">
      <c r="A19" s="14" t="s">
        <v>10</v>
      </c>
      <c r="B19" s="15">
        <v>29</v>
      </c>
    </row>
    <row r="20" spans="1:2" ht="15" x14ac:dyDescent="0.25">
      <c r="A20" s="18" t="s">
        <v>11</v>
      </c>
      <c r="B20" s="19">
        <f>SUM(B15:B19)</f>
        <v>684</v>
      </c>
    </row>
    <row r="21" spans="1:2" ht="15" x14ac:dyDescent="0.25">
      <c r="A21" s="14"/>
      <c r="B21" s="15"/>
    </row>
    <row r="22" spans="1:2" ht="15" x14ac:dyDescent="0.25">
      <c r="A22" s="20" t="s">
        <v>12</v>
      </c>
      <c r="B22" s="19">
        <v>1500</v>
      </c>
    </row>
    <row r="23" spans="1:2" ht="15" x14ac:dyDescent="0.25">
      <c r="A23" s="21"/>
      <c r="B23" s="22"/>
    </row>
    <row r="24" spans="1:2" ht="15" x14ac:dyDescent="0.25">
      <c r="A24" s="7" t="s">
        <v>13</v>
      </c>
      <c r="B24" s="23"/>
    </row>
    <row r="25" spans="1:2" ht="15" x14ac:dyDescent="0.25">
      <c r="A25" s="24" t="s">
        <v>14</v>
      </c>
      <c r="B25" s="23">
        <v>230</v>
      </c>
    </row>
    <row r="26" spans="1:2" ht="15" x14ac:dyDescent="0.25">
      <c r="A26" s="24" t="s">
        <v>15</v>
      </c>
      <c r="B26" s="23">
        <v>400</v>
      </c>
    </row>
    <row r="27" spans="1:2" ht="64.5" x14ac:dyDescent="0.25">
      <c r="A27" s="25" t="s">
        <v>16</v>
      </c>
      <c r="B27" s="22">
        <v>500</v>
      </c>
    </row>
    <row r="28" spans="1:2" ht="15" x14ac:dyDescent="0.25">
      <c r="A28" s="26"/>
      <c r="B28" s="23"/>
    </row>
    <row r="29" spans="1:2" ht="15" x14ac:dyDescent="0.25">
      <c r="A29" s="27" t="s">
        <v>11</v>
      </c>
      <c r="B29" s="8">
        <f>SUM(B25:B28)</f>
        <v>1130</v>
      </c>
    </row>
    <row r="30" spans="1:2" ht="15" x14ac:dyDescent="0.25">
      <c r="A30" s="28"/>
      <c r="B30" s="23"/>
    </row>
    <row r="31" spans="1:2" ht="15" x14ac:dyDescent="0.25">
      <c r="A31" s="7" t="s">
        <v>17</v>
      </c>
      <c r="B31" s="13">
        <f>SUM(B12,B20,B22,B29)</f>
        <v>7514</v>
      </c>
    </row>
    <row r="32" spans="1:2" ht="15" x14ac:dyDescent="0.25">
      <c r="A32" s="29" t="s">
        <v>18</v>
      </c>
      <c r="B32" s="23"/>
    </row>
    <row r="33" spans="1:5" x14ac:dyDescent="0.3">
      <c r="A33" s="21" t="s">
        <v>19</v>
      </c>
      <c r="B33" s="23">
        <v>145</v>
      </c>
    </row>
    <row r="34" spans="1:5" x14ac:dyDescent="0.3">
      <c r="A34" s="31"/>
      <c r="B34" s="23"/>
      <c r="E34" s="30"/>
    </row>
    <row r="35" spans="1:5" x14ac:dyDescent="0.3">
      <c r="A35" s="7" t="s">
        <v>20</v>
      </c>
      <c r="B35" s="13">
        <f>SUM(B31,B33)</f>
        <v>7659</v>
      </c>
    </row>
    <row r="36" spans="1:5" ht="55.8" x14ac:dyDescent="0.3">
      <c r="A36" s="32" t="s">
        <v>23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palmert</dc:creator>
  <cp:lastModifiedBy>Windows User</cp:lastModifiedBy>
  <cp:lastPrinted>2015-04-08T18:21:57Z</cp:lastPrinted>
  <dcterms:created xsi:type="dcterms:W3CDTF">2014-01-18T00:09:17Z</dcterms:created>
  <dcterms:modified xsi:type="dcterms:W3CDTF">2015-05-14T03:27:28Z</dcterms:modified>
</cp:coreProperties>
</file>